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X:\Stichting\Contracten verzekeraars\2024\Prijslijsten\"/>
    </mc:Choice>
  </mc:AlternateContent>
  <xr:revisionPtr revIDLastSave="0" documentId="8_{DA2D2002-F74B-4B10-ADFE-5FF5C224EA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  <sheet name="Blad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E3" i="2"/>
  <c r="F3" i="2"/>
  <c r="D4" i="2"/>
  <c r="E4" i="2"/>
  <c r="F4" i="2"/>
  <c r="D5" i="2"/>
  <c r="E5" i="2"/>
  <c r="F5" i="2"/>
  <c r="D6" i="2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D38" i="2"/>
  <c r="E38" i="2"/>
  <c r="F38" i="2"/>
  <c r="D39" i="2"/>
  <c r="E39" i="2"/>
  <c r="F39" i="2"/>
  <c r="D40" i="2"/>
  <c r="E40" i="2"/>
  <c r="F40" i="2"/>
  <c r="D41" i="2"/>
  <c r="E41" i="2"/>
  <c r="F41" i="2"/>
  <c r="D42" i="2"/>
  <c r="E42" i="2"/>
  <c r="F42" i="2"/>
  <c r="D43" i="2"/>
  <c r="E43" i="2"/>
  <c r="F43" i="2"/>
  <c r="D44" i="2"/>
  <c r="E44" i="2"/>
  <c r="F44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D50" i="2"/>
  <c r="E50" i="2"/>
  <c r="F50" i="2"/>
  <c r="D51" i="2"/>
  <c r="E51" i="2"/>
  <c r="F51" i="2"/>
  <c r="D52" i="2"/>
  <c r="E52" i="2"/>
  <c r="F52" i="2"/>
  <c r="D53" i="2"/>
  <c r="E53" i="2"/>
  <c r="F53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1" i="2"/>
  <c r="E61" i="2"/>
  <c r="F61" i="2"/>
  <c r="D62" i="2"/>
  <c r="E62" i="2"/>
  <c r="F62" i="2"/>
  <c r="D63" i="2"/>
  <c r="E63" i="2"/>
  <c r="F63" i="2"/>
  <c r="D64" i="2"/>
  <c r="E64" i="2"/>
  <c r="F64" i="2"/>
  <c r="D65" i="2"/>
  <c r="E65" i="2"/>
  <c r="F65" i="2"/>
  <c r="D66" i="2"/>
  <c r="E66" i="2"/>
  <c r="F66" i="2"/>
  <c r="D67" i="2"/>
  <c r="E67" i="2"/>
  <c r="F67" i="2"/>
  <c r="D68" i="2"/>
  <c r="E68" i="2"/>
  <c r="F68" i="2"/>
  <c r="D69" i="2"/>
  <c r="E69" i="2"/>
  <c r="F69" i="2"/>
  <c r="D70" i="2"/>
  <c r="E70" i="2"/>
  <c r="F70" i="2"/>
  <c r="D71" i="2"/>
  <c r="E71" i="2"/>
  <c r="F71" i="2"/>
  <c r="D72" i="2"/>
  <c r="E72" i="2"/>
  <c r="F72" i="2"/>
  <c r="D73" i="2"/>
  <c r="E73" i="2"/>
  <c r="F73" i="2"/>
  <c r="D74" i="2"/>
  <c r="E74" i="2"/>
  <c r="F74" i="2"/>
  <c r="D75" i="2"/>
  <c r="E75" i="2"/>
  <c r="F75" i="2"/>
  <c r="D76" i="2"/>
  <c r="E76" i="2"/>
  <c r="F76" i="2"/>
  <c r="D77" i="2"/>
  <c r="E77" i="2"/>
  <c r="F77" i="2"/>
  <c r="D78" i="2"/>
  <c r="E78" i="2"/>
  <c r="F78" i="2"/>
  <c r="D79" i="2"/>
  <c r="E79" i="2"/>
  <c r="F79" i="2"/>
  <c r="D80" i="2"/>
  <c r="E80" i="2"/>
  <c r="F80" i="2"/>
  <c r="D81" i="2"/>
  <c r="E81" i="2"/>
  <c r="F81" i="2"/>
  <c r="D82" i="2"/>
  <c r="E82" i="2"/>
  <c r="F82" i="2"/>
  <c r="D83" i="2"/>
  <c r="E83" i="2"/>
  <c r="F83" i="2"/>
  <c r="D84" i="2"/>
  <c r="E84" i="2"/>
  <c r="F84" i="2"/>
  <c r="D85" i="2"/>
  <c r="E85" i="2"/>
  <c r="F85" i="2"/>
  <c r="D86" i="2"/>
  <c r="E86" i="2"/>
  <c r="F86" i="2"/>
  <c r="D87" i="2"/>
  <c r="E87" i="2"/>
  <c r="F87" i="2"/>
  <c r="D88" i="2"/>
  <c r="E88" i="2"/>
  <c r="F88" i="2"/>
  <c r="D89" i="2"/>
  <c r="E89" i="2"/>
  <c r="F89" i="2"/>
  <c r="D90" i="2"/>
  <c r="E90" i="2"/>
  <c r="F90" i="2"/>
  <c r="D91" i="2"/>
  <c r="E91" i="2"/>
  <c r="F91" i="2"/>
  <c r="D92" i="2"/>
  <c r="E92" i="2"/>
  <c r="F92" i="2"/>
  <c r="D93" i="2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09" i="2"/>
  <c r="E109" i="2"/>
  <c r="F109" i="2"/>
  <c r="D110" i="2"/>
  <c r="E110" i="2"/>
  <c r="F110" i="2"/>
  <c r="D111" i="2"/>
  <c r="E111" i="2"/>
  <c r="F111" i="2"/>
  <c r="D112" i="2"/>
  <c r="E112" i="2"/>
  <c r="F112" i="2"/>
  <c r="D113" i="2"/>
  <c r="E113" i="2"/>
  <c r="F113" i="2"/>
  <c r="D114" i="2"/>
  <c r="E114" i="2"/>
  <c r="F114" i="2"/>
  <c r="E115" i="2"/>
  <c r="F115" i="2"/>
  <c r="E116" i="2"/>
  <c r="F116" i="2"/>
  <c r="D2" i="2"/>
  <c r="E2" i="2"/>
  <c r="F2" i="2"/>
</calcChain>
</file>

<file path=xl/sharedStrings.xml><?xml version="1.0" encoding="utf-8"?>
<sst xmlns="http://schemas.openxmlformats.org/spreadsheetml/2006/main" count="346" uniqueCount="208">
  <si>
    <t xml:space="preserve">Tijdens een ziekenhuisopname een bezoek van een ander specialisme: de plastisch chirurg </t>
  </si>
  <si>
    <t xml:space="preserve">15D160 </t>
  </si>
  <si>
    <t xml:space="preserve"> Ziekenhuisopname i.v.m. plastische chirurgie </t>
  </si>
  <si>
    <t xml:space="preserve">15D161 </t>
  </si>
  <si>
    <t xml:space="preserve">Meer dan 3 polikliniekbezoeken/consultaties op afstand i.v.m. het oprekken van de huid door een plastisch chirurg </t>
  </si>
  <si>
    <t xml:space="preserve"> 15D162 </t>
  </si>
  <si>
    <t xml:space="preserve"> Meer dan 3 polikliniekbezoeken/consultaties op afstand i.v.m. het oprekken van de huid door een plastisch chirurg </t>
  </si>
  <si>
    <t xml:space="preserve">17D162 </t>
  </si>
  <si>
    <t xml:space="preserve">2 of 3 polikliniekbezoeken/ consultaties op afstand of onderzoek(en) of behandeling tijdens een polikliniekbezoek of dagbehandeling i.v.m. plastische chirurgie </t>
  </si>
  <si>
    <t xml:space="preserve"> 15D163 </t>
  </si>
  <si>
    <t xml:space="preserve"> 2 of 3 polikliniekbezoeken/ consultaties op afstand of onderzoek(en) of behandeling tijdens een polikliniekbezoek of dagbehandeling i.v.m. plastische chirurgie</t>
  </si>
  <si>
    <t xml:space="preserve"> 17D163 </t>
  </si>
  <si>
    <t xml:space="preserve"> 1 polikliniekbezoek/ consultatie op afstand i.v.m. plastische chirurgie </t>
  </si>
  <si>
    <t xml:space="preserve">15D164 </t>
  </si>
  <si>
    <t xml:space="preserve"> Zeer uitgebreide operatie aan het gelaat door een plastisch chirurg </t>
  </si>
  <si>
    <t xml:space="preserve">15D165 </t>
  </si>
  <si>
    <t xml:space="preserve"> Ingewikkelde en uitgebreide operatie van spieren/ pezen/ bloedvaten/ zenuwen door een plastisch chirurg </t>
  </si>
  <si>
    <t xml:space="preserve">15D166 </t>
  </si>
  <si>
    <t xml:space="preserve">17D166 </t>
  </si>
  <si>
    <t xml:space="preserve"> Een ziekenhuisopname i.v.m. een ingewikkelde en uitgebreide operatie van spieren/ pezen/ bloedvaten/ zenuwen door een plastisch chirurg </t>
  </si>
  <si>
    <t xml:space="preserve">15D167 </t>
  </si>
  <si>
    <t xml:space="preserve">17D167 </t>
  </si>
  <si>
    <t xml:space="preserve">15D168 </t>
  </si>
  <si>
    <t xml:space="preserve"> Grote aanhechting of transplantatie van teen/ vinger door een plastisch chirurg </t>
  </si>
  <si>
    <t>15D169</t>
  </si>
  <si>
    <t xml:space="preserve"> Uitgebreide operatie door een plastisch chirurg  </t>
  </si>
  <si>
    <t>17D169</t>
  </si>
  <si>
    <t>15D170</t>
  </si>
  <si>
    <t xml:space="preserve"> Ingewikkelde en zeer uitgebreide operatie van spieren/ pezen/ bloedvaten/ zenuwen door een plastisch chirurg  </t>
  </si>
  <si>
    <t>17D170</t>
  </si>
  <si>
    <t>15D171</t>
  </si>
  <si>
    <t xml:space="preserve"> Een ziekenhuisopname i.v.m. een ingewikkelde en zeer uitgebreide operatie van spieren/ pezen/ bloedvaten/ zenuwen door een plastisch chirurg  </t>
  </si>
  <si>
    <t>17D171</t>
  </si>
  <si>
    <t>15D172</t>
  </si>
  <si>
    <t xml:space="preserve"> Een ingewikkelde en uitgebreide hersteloperatie van spieren/ pezen/ bloedvaten/ zenuwen of verwijderen huid- en vetoverschot van onderlichaam en opnieuw vormgeven van billen door een plastisch chirurg  </t>
  </si>
  <si>
    <t>15D174</t>
  </si>
  <si>
    <t xml:space="preserve"> Groot herstel van de aangezichtszenuw door een plastisch chirurg  </t>
  </si>
  <si>
    <t>17D172</t>
  </si>
  <si>
    <t>15D173</t>
  </si>
  <si>
    <t xml:space="preserve"> Aanhechting van arm/been of groot herstel van spieren/ pezen/ bloedvaten/ zenuwen door een plastisch chirurg  </t>
  </si>
  <si>
    <t>15D175</t>
  </si>
  <si>
    <t xml:space="preserve"> Grote en zeer uitgebreide hersteloperatie door een plastisch chirurg  </t>
  </si>
  <si>
    <t>17D175</t>
  </si>
  <si>
    <t>15D176</t>
  </si>
  <si>
    <t xml:space="preserve"> Een ziekenhuisopname i.v.m. een grote en zeer uitgebreide hersteloperatie door een plastisch chirurg  </t>
  </si>
  <si>
    <t>17D176</t>
  </si>
  <si>
    <t>15D177</t>
  </si>
  <si>
    <t>17D177</t>
  </si>
  <si>
    <t xml:space="preserve"> Grote en zeer uitgebreide hersteloperatie aan het lichaam door een plastisch chirurg  </t>
  </si>
  <si>
    <t>15E859</t>
  </si>
  <si>
    <t xml:space="preserve"> Verwijderen van borstprothese die was ingebracht voor borstvergroting door een plastisch chirurg  </t>
  </si>
  <si>
    <t>15D178</t>
  </si>
  <si>
    <t>15D179</t>
  </si>
  <si>
    <t>17D179</t>
  </si>
  <si>
    <t>15D182</t>
  </si>
  <si>
    <t>17D182</t>
  </si>
  <si>
    <t xml:space="preserve"> Grote en zeer uitgebreide hersteloperatie aan de armen en/of benen door een plastisch chirurg  </t>
  </si>
  <si>
    <t xml:space="preserve"> Hersteloperatie van het oor/oren door een plastisch chirurg  </t>
  </si>
  <si>
    <t xml:space="preserve"> Grote en uitgebreide hersteloperatie aan de borst door een plastisch chirurg  </t>
  </si>
  <si>
    <t xml:space="preserve"> Operatie aan de schedel door een plastisch chirurg  </t>
  </si>
  <si>
    <t>15D184</t>
  </si>
  <si>
    <t>15D183</t>
  </si>
  <si>
    <t xml:space="preserve"> Grote en uitgebreide hersteloperatie van een pees of zenuw aan armen en/of benen door een plastisch chirurg  </t>
  </si>
  <si>
    <t>15D185</t>
  </si>
  <si>
    <t xml:space="preserve"> Inbrengen van een silicone ballonnetje door een plastisch chirurg  </t>
  </si>
  <si>
    <t>17D185</t>
  </si>
  <si>
    <t>15D186</t>
  </si>
  <si>
    <t>17D186</t>
  </si>
  <si>
    <t xml:space="preserve"> Een ziekenhuisopname i.v.m. het inbrengen van een silicone ballonnetje door een plastisch chirurg  </t>
  </si>
  <si>
    <t>17B376</t>
  </si>
  <si>
    <t>15B376</t>
  </si>
  <si>
    <t xml:space="preserve"> Borstverkleining door een plastisch chirurg  </t>
  </si>
  <si>
    <t>17D194</t>
  </si>
  <si>
    <t>15D194</t>
  </si>
  <si>
    <t xml:space="preserve"> Hersteloperatie door een plastisch chirurg  </t>
  </si>
  <si>
    <t xml:space="preserve"> Hersteloperatie door een plastisch chirurg </t>
  </si>
  <si>
    <t>17D193</t>
  </si>
  <si>
    <t>15D193</t>
  </si>
  <si>
    <t xml:space="preserve"> Grote en uitgebreide hersteloperatie aan het gelaat door een plastisch chirurg  </t>
  </si>
  <si>
    <t xml:space="preserve"> Grote en uitgebreide hersteloperatie aan het gelaat door een plastisch chirurg </t>
  </si>
  <si>
    <t>17D192</t>
  </si>
  <si>
    <t>15D192</t>
  </si>
  <si>
    <t xml:space="preserve"> Grote hersteloperatie aan armen en/of benen door een plastisch chirurg  </t>
  </si>
  <si>
    <t xml:space="preserve"> Buikwand hersteloperatie door een plastisch chirurg  </t>
  </si>
  <si>
    <t>17D191</t>
  </si>
  <si>
    <t>15D191</t>
  </si>
  <si>
    <t xml:space="preserve"> Buikwand hersteloperatie door een plastisch chirurg </t>
  </si>
  <si>
    <t xml:space="preserve"> Meerdere hersteloperaties van een pees aan armen en/of benen door een plastisch chirurg  </t>
  </si>
  <si>
    <t>15D187</t>
  </si>
  <si>
    <t xml:space="preserve"> Facelift door een plastisch chirurg  </t>
  </si>
  <si>
    <t>15D188</t>
  </si>
  <si>
    <t>17D188</t>
  </si>
  <si>
    <t xml:space="preserve"> Facelift door een plastisch chirurg </t>
  </si>
  <si>
    <t>15D189</t>
  </si>
  <si>
    <t>17D189</t>
  </si>
  <si>
    <t xml:space="preserve"> Grote hersteloperatie door een plastisch chirurg  </t>
  </si>
  <si>
    <t xml:space="preserve"> Grote hersteloperatie door een plastisch chirurg </t>
  </si>
  <si>
    <t>15D190</t>
  </si>
  <si>
    <t>17D190</t>
  </si>
  <si>
    <t xml:space="preserve"> Een ziekenhuisopname i.v.m. een grote hersteloperatie door een plastisch chirurg  </t>
  </si>
  <si>
    <t xml:space="preserve"> Een ziekenhuisopname i.v.m. een grote hersteloperatie door een plastisch chirurg </t>
  </si>
  <si>
    <t>15E357</t>
  </si>
  <si>
    <t xml:space="preserve"> Operatieve ingreep i.v.m. carpaaltunnelsyndroom door een plastisch chirurg  </t>
  </si>
  <si>
    <t>15E358</t>
  </si>
  <si>
    <t>17E358</t>
  </si>
  <si>
    <t xml:space="preserve"> Ooglidcorrectie door een plastisch chirurg  </t>
  </si>
  <si>
    <t xml:space="preserve"> Ooglidcorrectie door een plastisch chirurg </t>
  </si>
  <si>
    <t>15E359</t>
  </si>
  <si>
    <t>17E359</t>
  </si>
  <si>
    <t xml:space="preserve"> Correctie van het oorskelet door een plastisch chirurg  </t>
  </si>
  <si>
    <t xml:space="preserve"> Correctie van het oorskelet door een plastisch chirurg </t>
  </si>
  <si>
    <t>15D217</t>
  </si>
  <si>
    <t>17D217</t>
  </si>
  <si>
    <t xml:space="preserve"> Beperkte hersteloperatie aan het gelaat door een plastisch chirurg  </t>
  </si>
  <si>
    <t xml:space="preserve"> Beperkte hersteloperatie aan het gelaat door een plastisch chirurg </t>
  </si>
  <si>
    <t>15E858</t>
  </si>
  <si>
    <t xml:space="preserve"> Vervangen van borstprothese of opnieuw plaatsen van dezelfde borstprothese voor borstvergroting door een plastisch chirurg  </t>
  </si>
  <si>
    <t>15D195</t>
  </si>
  <si>
    <t>17D195</t>
  </si>
  <si>
    <t xml:space="preserve"> Middelgrote hersteloperatie door een plastisch chirurg  </t>
  </si>
  <si>
    <t xml:space="preserve"> Middelgrote hersteloperatie door een plastisch chirurg 17D195 </t>
  </si>
  <si>
    <t xml:space="preserve"> Een ziekenhuisopname i.v.m. een middelgrote hersteloperatie door een plastisch chirurg  </t>
  </si>
  <si>
    <t>15D196</t>
  </si>
  <si>
    <t>17D196</t>
  </si>
  <si>
    <t xml:space="preserve"> Een ziekenhuisopname i.v.m. een middelgrote hersteloperatie door een plastisch chirurg </t>
  </si>
  <si>
    <t>15D197</t>
  </si>
  <si>
    <t xml:space="preserve"> Grote en uitgebreide hersteloperatie aan het lichaam door een plastisch chirurg  </t>
  </si>
  <si>
    <t xml:space="preserve"> Hersteloperatie aan de armen en/of benen door een plastisch chirurg  </t>
  </si>
  <si>
    <t>15D198</t>
  </si>
  <si>
    <t>15D199</t>
  </si>
  <si>
    <t>17D199</t>
  </si>
  <si>
    <t xml:space="preserve"> Grote hersteloperatie aan het gelaat door een plastisch chirurg  </t>
  </si>
  <si>
    <t xml:space="preserve"> Grote hersteloperatie aan het gelaat door een plastisch chirurg </t>
  </si>
  <si>
    <t>15D200</t>
  </si>
  <si>
    <t>17D200</t>
  </si>
  <si>
    <t xml:space="preserve"> Beperkte hersteloperatie door een plastisch chirurg  </t>
  </si>
  <si>
    <t xml:space="preserve"> Beperkte hersteloperatie door een plastisch chirurg </t>
  </si>
  <si>
    <t xml:space="preserve"> Beperkte hersteloperatie aan het lichaam door een plastisch chirurg  </t>
  </si>
  <si>
    <t>15D201</t>
  </si>
  <si>
    <t>17D201</t>
  </si>
  <si>
    <t xml:space="preserve"> Beperkte hersteloperatie aan het lichaam door een plastisch chirurg </t>
  </si>
  <si>
    <t xml:space="preserve"> Middel grote hersteloperatie aan armen en/of benen door een plastisch chirurg  </t>
  </si>
  <si>
    <t>15D202</t>
  </si>
  <si>
    <t>17D202</t>
  </si>
  <si>
    <t xml:space="preserve"> Middel grote hersteloperatie aan armen en/of benen door een plastisch chirurg</t>
  </si>
  <si>
    <t>15E355</t>
  </si>
  <si>
    <t>17E355</t>
  </si>
  <si>
    <t xml:space="preserve"> Grote hersteloperatie van de neus door een plastisch chirurg  </t>
  </si>
  <si>
    <t xml:space="preserve"> Grote hersteloperatie van de neus door een plastisch chirurg </t>
  </si>
  <si>
    <t>15D203</t>
  </si>
  <si>
    <t>17D203</t>
  </si>
  <si>
    <t>15D205</t>
  </si>
  <si>
    <t>17D205</t>
  </si>
  <si>
    <t xml:space="preserve"> Beperkte ingreep door een plastisch chirurg  </t>
  </si>
  <si>
    <t xml:space="preserve"> Beperkte ingreep door een plastisch chirurg </t>
  </si>
  <si>
    <t xml:space="preserve"> Hersteloperatie aan armen en/of benen door een plastisch chirurg  </t>
  </si>
  <si>
    <t xml:space="preserve"> Hersteloperatie aan armen en/of benen door een plastisch chirurg </t>
  </si>
  <si>
    <t>15B860</t>
  </si>
  <si>
    <t>17B860</t>
  </si>
  <si>
    <t xml:space="preserve"> Rechtzetten van het neustussenschot door een plastisch chirurg  </t>
  </si>
  <si>
    <t xml:space="preserve"> Rechtzetten van het neustussenschot door een plastisch chirurg </t>
  </si>
  <si>
    <t>15E356</t>
  </si>
  <si>
    <t>17E356</t>
  </si>
  <si>
    <t xml:space="preserve"> Operatieve behandeling van vernauwde voorhuid/ besnijdenis door een plastisch chirurg  </t>
  </si>
  <si>
    <t xml:space="preserve"> Operatieve behandeling van vernauwde voorhuid/ besnijdenis door een plastisch chirurg </t>
  </si>
  <si>
    <t xml:space="preserve"> Hersteloperatie aan het gelaat door een plastisch chirurg  </t>
  </si>
  <si>
    <t>17D216</t>
  </si>
  <si>
    <t>15D216</t>
  </si>
  <si>
    <t>15D215</t>
  </si>
  <si>
    <t xml:space="preserve"> Operatief doorsnijden van een peesbandje van de vingers door een plastisch chirurg  </t>
  </si>
  <si>
    <t xml:space="preserve"> Hersteloperatie van de tepel(hof) door een plastisch chirurg  </t>
  </si>
  <si>
    <t>17D214</t>
  </si>
  <si>
    <t>15D214</t>
  </si>
  <si>
    <t xml:space="preserve"> Hersteloperatie van de tepel(hof) door een plastisch chirurg 15D214 </t>
  </si>
  <si>
    <t>15D213</t>
  </si>
  <si>
    <t>17D213</t>
  </si>
  <si>
    <t xml:space="preserve"> Hersteloperatie van een hangend ooglid of wenkbrauw door een plastisch chirurg  </t>
  </si>
  <si>
    <t xml:space="preserve"> Hersteloperatie van een hangend ooglid of wenkbrauw door een plastisch chirurg </t>
  </si>
  <si>
    <t>15D212</t>
  </si>
  <si>
    <t xml:space="preserve"> Beperkte hersteloperatie aan de armen en/of benen door een plastisch chirurg  </t>
  </si>
  <si>
    <t xml:space="preserve"> Hersteloperatie van de geslachtsdelen door een plastisch chirurg  </t>
  </si>
  <si>
    <t>17D211</t>
  </si>
  <si>
    <t>15D211</t>
  </si>
  <si>
    <t>15B377</t>
  </si>
  <si>
    <t xml:space="preserve"> Hersteloperatie van afwijkende stand van de oogleden door een plastisch chirurg  </t>
  </si>
  <si>
    <t xml:space="preserve"> Middelgrote hersteloperatie aan het gelaat door een plastisch chirurg  </t>
  </si>
  <si>
    <t>15D208</t>
  </si>
  <si>
    <t>17D208</t>
  </si>
  <si>
    <t>15D207</t>
  </si>
  <si>
    <t xml:space="preserve"> Beperkte hersteloperatie van de armen en/of benen door een plastisch chirurg  </t>
  </si>
  <si>
    <t xml:space="preserve"> Middelgrote hersteloperatie aan het lichaam door een plastisch chirurg  </t>
  </si>
  <si>
    <t>15D209</t>
  </si>
  <si>
    <t xml:space="preserve"> Middelgrote hersteloperatie aan het gelaat door een plastisch chirurg </t>
  </si>
  <si>
    <t>17D209</t>
  </si>
  <si>
    <t xml:space="preserve"> Verwijderen van pennen/ schroeven/ metalen platen door een plastisch chirurg  </t>
  </si>
  <si>
    <t>15D210</t>
  </si>
  <si>
    <t>15E878</t>
  </si>
  <si>
    <t>15E879</t>
  </si>
  <si>
    <t>17E858</t>
  </si>
  <si>
    <t>17E859</t>
  </si>
  <si>
    <t>17E878</t>
  </si>
  <si>
    <t>17E879</t>
  </si>
  <si>
    <t>Passanten tarieven</t>
  </si>
  <si>
    <t>15E922</t>
  </si>
  <si>
    <t>Hersteloperatie van de borst of verwijderen/vervangen van borstprothese na hersteloperatie door een plastisch chirurg</t>
  </si>
  <si>
    <t>Grote en uitgebreide hersteloperatie door een plastisch chirurg of afsluiten van een bloedvat door een radioloog</t>
  </si>
  <si>
    <t>Een ziekenhuisopname i.v.m. een grote en uitgebreide hersteloperatie door een plastisch chirurg of afsluiten van een bloedvat door een radioloog</t>
  </si>
  <si>
    <t>17E922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</si>
</sst>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49" fontId="0" fillId="0" borderId="0" xfId="0" applyNumberFormat="1"/>
    <xf numFmtId="49" fontId="1" fillId="0" borderId="0" xfId="1" applyNumberFormat="1" applyProtection="1">
      <protection locked="0"/>
    </xf>
    <xf numFmtId="49" fontId="0" fillId="0" borderId="0" xfId="1" applyNumberFormat="1" applyFont="1" applyProtection="1">
      <protection locked="0"/>
    </xf>
    <xf numFmtId="0" fontId="2" fillId="0" borderId="0" xfId="0" applyFont="1" applyAlignment="1">
      <alignment horizontal="left"/>
    </xf>
    <xf numFmtId="11" fontId="0" fillId="0" borderId="0" xfId="0" applyNumberFormat="1"/>
    <xf numFmtId="4" fontId="3" fillId="0" borderId="0" xfId="1" applyNumberFormat="1" applyFont="1" applyProtection="1">
      <protection hidden="1"/>
    </xf>
    <xf numFmtId="10" fontId="0" fillId="0" borderId="0" xfId="0" applyNumberFormat="1"/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7"/>
  <sheetViews>
    <sheetView tabSelected="1" workbookViewId="0">
      <pane xSplit="1" topLeftCell="B1" activePane="topRight" state="frozen"/>
      <selection pane="topRight" activeCell="E1" sqref="E1:G1048576"/>
    </sheetView>
  </sheetViews>
  <sheetFormatPr defaultRowHeight="14.4" x14ac:dyDescent="0.3"/>
  <cols>
    <col min="1" max="1" width="13.6640625" style="2" customWidth="1"/>
    <col min="2" max="2" width="124.44140625" style="2" customWidth="1"/>
    <col min="3" max="3" width="10.88671875" style="2" customWidth="1"/>
    <col min="4" max="4" width="12.5546875" style="1" customWidth="1"/>
    <col min="5" max="5" width="10.5546875" style="1" bestFit="1" customWidth="1"/>
    <col min="6" max="6" width="10.44140625" style="1" bestFit="1" customWidth="1"/>
    <col min="7" max="7" width="13.88671875" customWidth="1"/>
  </cols>
  <sheetData>
    <row r="1" spans="1:7" x14ac:dyDescent="0.3">
      <c r="B1" s="8" t="s">
        <v>202</v>
      </c>
      <c r="D1" s="5"/>
      <c r="E1" s="5"/>
    </row>
    <row r="2" spans="1:7" x14ac:dyDescent="0.3">
      <c r="D2" s="11"/>
      <c r="E2" s="11"/>
      <c r="G2" s="11"/>
    </row>
    <row r="3" spans="1:7" x14ac:dyDescent="0.3">
      <c r="A3" s="2">
        <v>990004002</v>
      </c>
      <c r="B3" s="2" t="s">
        <v>0</v>
      </c>
      <c r="C3" s="2" t="s">
        <v>1</v>
      </c>
      <c r="D3" s="1">
        <v>186.21019999999999</v>
      </c>
      <c r="G3" s="1"/>
    </row>
    <row r="4" spans="1:7" x14ac:dyDescent="0.3">
      <c r="A4" s="2">
        <v>990004004</v>
      </c>
      <c r="B4" s="2" t="s">
        <v>2</v>
      </c>
      <c r="C4" s="2" t="s">
        <v>3</v>
      </c>
      <c r="D4" s="1">
        <v>3487.8907800000002</v>
      </c>
      <c r="G4" s="1"/>
    </row>
    <row r="5" spans="1:7" x14ac:dyDescent="0.3">
      <c r="A5" s="2">
        <v>990004006</v>
      </c>
      <c r="B5" s="2" t="s">
        <v>4</v>
      </c>
      <c r="C5" s="2" t="s">
        <v>5</v>
      </c>
      <c r="D5" s="1">
        <v>606.77474000000018</v>
      </c>
      <c r="G5" s="1"/>
    </row>
    <row r="6" spans="1:7" x14ac:dyDescent="0.3">
      <c r="A6" s="2">
        <v>990004006</v>
      </c>
      <c r="B6" s="2" t="s">
        <v>6</v>
      </c>
      <c r="C6" s="2" t="s">
        <v>7</v>
      </c>
      <c r="D6" s="1">
        <v>291.95474000000007</v>
      </c>
      <c r="G6" s="1"/>
    </row>
    <row r="7" spans="1:7" x14ac:dyDescent="0.3">
      <c r="A7" s="2">
        <v>990004007</v>
      </c>
      <c r="B7" s="2" t="s">
        <v>8</v>
      </c>
      <c r="C7" s="2" t="s">
        <v>9</v>
      </c>
      <c r="D7" s="1">
        <v>390.91316</v>
      </c>
      <c r="G7" s="1"/>
    </row>
    <row r="8" spans="1:7" x14ac:dyDescent="0.3">
      <c r="A8" s="2">
        <v>990004007</v>
      </c>
      <c r="B8" s="2" t="s">
        <v>10</v>
      </c>
      <c r="C8" s="2" t="s">
        <v>11</v>
      </c>
      <c r="D8" s="1">
        <v>390.91316</v>
      </c>
      <c r="G8" s="1"/>
    </row>
    <row r="9" spans="1:7" x14ac:dyDescent="0.3">
      <c r="A9" s="2">
        <v>990004009</v>
      </c>
      <c r="B9" s="2" t="s">
        <v>12</v>
      </c>
      <c r="C9" s="2" t="s">
        <v>13</v>
      </c>
      <c r="D9" s="1">
        <v>177.68673999999999</v>
      </c>
      <c r="G9" s="1"/>
    </row>
    <row r="10" spans="1:7" x14ac:dyDescent="0.3">
      <c r="A10" s="2">
        <v>990004010</v>
      </c>
      <c r="B10" s="2" t="s">
        <v>14</v>
      </c>
      <c r="C10" s="2" t="s">
        <v>15</v>
      </c>
      <c r="D10" s="1">
        <v>6787.6124800000007</v>
      </c>
      <c r="G10" s="1"/>
    </row>
    <row r="11" spans="1:7" x14ac:dyDescent="0.3">
      <c r="A11" s="2">
        <v>990004011</v>
      </c>
      <c r="B11" s="2" t="s">
        <v>16</v>
      </c>
      <c r="C11" s="2" t="s">
        <v>17</v>
      </c>
      <c r="D11" s="1">
        <v>8525.8386400000018</v>
      </c>
      <c r="G11" s="1"/>
    </row>
    <row r="12" spans="1:7" x14ac:dyDescent="0.3">
      <c r="A12" s="2">
        <v>990004011</v>
      </c>
      <c r="B12" s="2" t="s">
        <v>16</v>
      </c>
      <c r="C12" s="2" t="s">
        <v>18</v>
      </c>
      <c r="D12" s="1">
        <v>8525.8386400000018</v>
      </c>
      <c r="G12" s="1"/>
    </row>
    <row r="13" spans="1:7" x14ac:dyDescent="0.3">
      <c r="A13" s="2">
        <v>990004012</v>
      </c>
      <c r="B13" s="2" t="s">
        <v>19</v>
      </c>
      <c r="C13" s="2" t="s">
        <v>20</v>
      </c>
      <c r="D13" s="1">
        <v>18479.362660000003</v>
      </c>
      <c r="G13" s="1"/>
    </row>
    <row r="14" spans="1:7" x14ac:dyDescent="0.3">
      <c r="A14" s="2">
        <v>990004012</v>
      </c>
      <c r="B14" s="2" t="s">
        <v>19</v>
      </c>
      <c r="C14" s="2" t="s">
        <v>21</v>
      </c>
      <c r="D14" s="1">
        <v>18479.362660000003</v>
      </c>
      <c r="G14" s="1"/>
    </row>
    <row r="15" spans="1:7" x14ac:dyDescent="0.3">
      <c r="A15" s="2">
        <v>990004014</v>
      </c>
      <c r="B15" s="2" t="s">
        <v>23</v>
      </c>
      <c r="C15" s="3" t="s">
        <v>22</v>
      </c>
      <c r="D15" s="1">
        <v>18479.362660000003</v>
      </c>
      <c r="G15" s="1"/>
    </row>
    <row r="16" spans="1:7" x14ac:dyDescent="0.3">
      <c r="A16" s="2">
        <v>990004015</v>
      </c>
      <c r="B16" s="2" t="s">
        <v>25</v>
      </c>
      <c r="C16" s="3" t="s">
        <v>24</v>
      </c>
      <c r="D16" s="1">
        <v>8100.6800600000015</v>
      </c>
      <c r="G16" s="1"/>
    </row>
    <row r="17" spans="1:7" x14ac:dyDescent="0.3">
      <c r="A17" s="2">
        <v>990004015</v>
      </c>
      <c r="B17" s="2" t="s">
        <v>25</v>
      </c>
      <c r="C17" s="3" t="s">
        <v>26</v>
      </c>
      <c r="D17" s="1">
        <v>8100.6800600000015</v>
      </c>
      <c r="G17" s="1"/>
    </row>
    <row r="18" spans="1:7" x14ac:dyDescent="0.3">
      <c r="A18" s="2">
        <v>990004016</v>
      </c>
      <c r="B18" s="2" t="s">
        <v>28</v>
      </c>
      <c r="C18" s="3" t="s">
        <v>27</v>
      </c>
      <c r="D18" s="1">
        <v>4694.2343800000008</v>
      </c>
      <c r="G18" s="1"/>
    </row>
    <row r="19" spans="1:7" x14ac:dyDescent="0.3">
      <c r="A19" s="2">
        <v>990004016</v>
      </c>
      <c r="B19" s="2" t="s">
        <v>28</v>
      </c>
      <c r="C19" s="3" t="s">
        <v>29</v>
      </c>
      <c r="D19" s="1">
        <v>4694.2343800000008</v>
      </c>
      <c r="G19" s="1"/>
    </row>
    <row r="20" spans="1:7" x14ac:dyDescent="0.3">
      <c r="A20" s="2">
        <v>990004017</v>
      </c>
      <c r="B20" s="2" t="s">
        <v>31</v>
      </c>
      <c r="C20" s="3" t="s">
        <v>30</v>
      </c>
      <c r="D20" s="1">
        <v>13290.930840000003</v>
      </c>
      <c r="G20" s="1"/>
    </row>
    <row r="21" spans="1:7" x14ac:dyDescent="0.3">
      <c r="A21" s="2">
        <v>990004017</v>
      </c>
      <c r="B21" s="2" t="s">
        <v>31</v>
      </c>
      <c r="C21" s="3" t="s">
        <v>32</v>
      </c>
      <c r="D21" s="1">
        <v>13290.930840000003</v>
      </c>
      <c r="G21" s="1"/>
    </row>
    <row r="22" spans="1:7" x14ac:dyDescent="0.3">
      <c r="A22" s="2">
        <v>990004018</v>
      </c>
      <c r="B22" s="2" t="s">
        <v>34</v>
      </c>
      <c r="C22" s="3" t="s">
        <v>33</v>
      </c>
      <c r="D22" s="1">
        <v>17057.880400000002</v>
      </c>
      <c r="G22" s="1"/>
    </row>
    <row r="23" spans="1:7" x14ac:dyDescent="0.3">
      <c r="A23" s="2">
        <v>990004018</v>
      </c>
      <c r="B23" s="2" t="s">
        <v>34</v>
      </c>
      <c r="C23" s="3" t="s">
        <v>37</v>
      </c>
      <c r="D23" s="1">
        <v>17057.880400000002</v>
      </c>
      <c r="G23" s="1"/>
    </row>
    <row r="24" spans="1:7" x14ac:dyDescent="0.3">
      <c r="A24" s="2">
        <v>990004019</v>
      </c>
      <c r="B24" s="2" t="s">
        <v>39</v>
      </c>
      <c r="C24" s="3" t="s">
        <v>38</v>
      </c>
      <c r="D24" s="1">
        <v>8528.9402000000009</v>
      </c>
      <c r="G24" s="1"/>
    </row>
    <row r="25" spans="1:7" x14ac:dyDescent="0.3">
      <c r="A25" s="2">
        <v>990004020</v>
      </c>
      <c r="B25" s="2" t="s">
        <v>36</v>
      </c>
      <c r="C25" s="3" t="s">
        <v>35</v>
      </c>
      <c r="D25" s="1">
        <v>5996.2482800000007</v>
      </c>
      <c r="G25" s="1"/>
    </row>
    <row r="26" spans="1:7" x14ac:dyDescent="0.3">
      <c r="A26" s="2">
        <v>990004021</v>
      </c>
      <c r="B26" s="2" t="s">
        <v>41</v>
      </c>
      <c r="C26" s="3" t="s">
        <v>40</v>
      </c>
      <c r="D26" s="1">
        <v>2527.6897800000006</v>
      </c>
      <c r="G26" s="1"/>
    </row>
    <row r="27" spans="1:7" x14ac:dyDescent="0.3">
      <c r="A27" s="2">
        <v>990004021</v>
      </c>
      <c r="B27" s="2" t="s">
        <v>41</v>
      </c>
      <c r="C27" s="3" t="s">
        <v>42</v>
      </c>
      <c r="D27" s="1">
        <v>2527.6897800000006</v>
      </c>
      <c r="G27" s="1"/>
    </row>
    <row r="28" spans="1:7" x14ac:dyDescent="0.3">
      <c r="A28" s="2">
        <v>990004022</v>
      </c>
      <c r="B28" s="2" t="s">
        <v>44</v>
      </c>
      <c r="C28" s="3" t="s">
        <v>43</v>
      </c>
      <c r="D28" s="1">
        <v>7574.7207800000015</v>
      </c>
      <c r="G28" s="1"/>
    </row>
    <row r="29" spans="1:7" x14ac:dyDescent="0.3">
      <c r="A29" s="2">
        <v>990004022</v>
      </c>
      <c r="B29" s="2" t="s">
        <v>44</v>
      </c>
      <c r="C29" s="3" t="s">
        <v>45</v>
      </c>
      <c r="D29" s="1">
        <v>7574.7207800000015</v>
      </c>
      <c r="G29" s="1"/>
    </row>
    <row r="30" spans="1:7" x14ac:dyDescent="0.3">
      <c r="A30" s="2">
        <v>990004023</v>
      </c>
      <c r="B30" s="2" t="s">
        <v>48</v>
      </c>
      <c r="C30" s="3" t="s">
        <v>46</v>
      </c>
      <c r="D30" s="1">
        <v>8031.4196600000014</v>
      </c>
      <c r="G30" s="1"/>
    </row>
    <row r="31" spans="1:7" x14ac:dyDescent="0.3">
      <c r="A31" s="2">
        <v>990004023</v>
      </c>
      <c r="B31" s="2" t="s">
        <v>48</v>
      </c>
      <c r="C31" s="2" t="s">
        <v>47</v>
      </c>
      <c r="D31" s="1">
        <v>8031.4196600000014</v>
      </c>
      <c r="G31" s="1"/>
    </row>
    <row r="32" spans="1:7" x14ac:dyDescent="0.3">
      <c r="A32" s="2">
        <v>990004024</v>
      </c>
      <c r="B32" s="2" t="s">
        <v>56</v>
      </c>
      <c r="C32" s="2" t="s">
        <v>51</v>
      </c>
      <c r="D32" s="1">
        <v>5793.6441200000008</v>
      </c>
      <c r="G32" s="1"/>
    </row>
    <row r="33" spans="1:7" x14ac:dyDescent="0.3">
      <c r="A33" s="2">
        <v>990004025</v>
      </c>
      <c r="B33" s="2" t="s">
        <v>57</v>
      </c>
      <c r="C33" s="2" t="s">
        <v>52</v>
      </c>
      <c r="D33" s="1">
        <v>3936.2994000000003</v>
      </c>
      <c r="G33" s="1"/>
    </row>
    <row r="34" spans="1:7" x14ac:dyDescent="0.3">
      <c r="A34" s="2">
        <v>990004025</v>
      </c>
      <c r="B34" s="2" t="s">
        <v>57</v>
      </c>
      <c r="C34" s="2" t="s">
        <v>53</v>
      </c>
      <c r="D34" s="1">
        <v>3936.2994000000003</v>
      </c>
      <c r="G34" s="1"/>
    </row>
    <row r="35" spans="1:7" x14ac:dyDescent="0.3">
      <c r="A35" s="2">
        <v>990004028</v>
      </c>
      <c r="B35" s="2" t="s">
        <v>58</v>
      </c>
      <c r="C35" s="2" t="s">
        <v>54</v>
      </c>
      <c r="D35" s="1">
        <v>5657.3970200000003</v>
      </c>
      <c r="G35" s="1"/>
    </row>
    <row r="36" spans="1:7" x14ac:dyDescent="0.3">
      <c r="A36" s="2">
        <v>990004028</v>
      </c>
      <c r="B36" s="2" t="s">
        <v>58</v>
      </c>
      <c r="C36" s="2" t="s">
        <v>55</v>
      </c>
      <c r="D36" s="1">
        <v>5657.3970200000003</v>
      </c>
      <c r="G36" s="1"/>
    </row>
    <row r="37" spans="1:7" x14ac:dyDescent="0.3">
      <c r="A37" s="2">
        <v>990004029</v>
      </c>
      <c r="B37" s="2" t="s">
        <v>62</v>
      </c>
      <c r="C37" s="2" t="s">
        <v>61</v>
      </c>
      <c r="D37" s="1">
        <v>4335.537800000001</v>
      </c>
      <c r="G37" s="1"/>
    </row>
    <row r="38" spans="1:7" x14ac:dyDescent="0.3">
      <c r="A38" s="2">
        <v>990004030</v>
      </c>
      <c r="B38" s="2" t="s">
        <v>59</v>
      </c>
      <c r="C38" s="2" t="s">
        <v>60</v>
      </c>
      <c r="D38" s="1">
        <v>4276.0834600000007</v>
      </c>
      <c r="G38" s="1"/>
    </row>
    <row r="39" spans="1:7" x14ac:dyDescent="0.3">
      <c r="A39" s="2">
        <v>990004031</v>
      </c>
      <c r="B39" s="2" t="s">
        <v>64</v>
      </c>
      <c r="C39" s="2" t="s">
        <v>63</v>
      </c>
      <c r="D39" s="1">
        <v>2860.4195400000008</v>
      </c>
      <c r="G39" s="1"/>
    </row>
    <row r="40" spans="1:7" x14ac:dyDescent="0.3">
      <c r="A40" s="2">
        <v>990004031</v>
      </c>
      <c r="B40" s="2" t="s">
        <v>64</v>
      </c>
      <c r="C40" s="2" t="s">
        <v>65</v>
      </c>
      <c r="D40" s="1">
        <v>2860.4195400000008</v>
      </c>
      <c r="G40" s="1"/>
    </row>
    <row r="41" spans="1:7" x14ac:dyDescent="0.3">
      <c r="A41" s="2">
        <v>990004032</v>
      </c>
      <c r="B41" s="2" t="s">
        <v>68</v>
      </c>
      <c r="C41" s="2" t="s">
        <v>66</v>
      </c>
      <c r="D41" s="1">
        <v>5181.5757400000011</v>
      </c>
      <c r="G41" s="1"/>
    </row>
    <row r="42" spans="1:7" x14ac:dyDescent="0.3">
      <c r="A42" s="2">
        <v>990004032</v>
      </c>
      <c r="B42" s="2" t="s">
        <v>68</v>
      </c>
      <c r="C42" s="2" t="s">
        <v>67</v>
      </c>
      <c r="D42" s="1">
        <v>5181.5757400000011</v>
      </c>
      <c r="G42" s="1"/>
    </row>
    <row r="43" spans="1:7" x14ac:dyDescent="0.3">
      <c r="A43" s="2">
        <v>990004033</v>
      </c>
      <c r="B43" s="2" t="s">
        <v>71</v>
      </c>
      <c r="C43" s="2" t="s">
        <v>70</v>
      </c>
      <c r="D43" s="1">
        <v>6112.4052000000001</v>
      </c>
      <c r="G43" s="1"/>
    </row>
    <row r="44" spans="1:7" x14ac:dyDescent="0.3">
      <c r="A44" s="2">
        <v>990004033</v>
      </c>
      <c r="B44" s="2" t="s">
        <v>71</v>
      </c>
      <c r="C44" s="2" t="s">
        <v>69</v>
      </c>
      <c r="D44" s="1">
        <v>6112.4052000000001</v>
      </c>
      <c r="G44" s="1"/>
    </row>
    <row r="45" spans="1:7" x14ac:dyDescent="0.3">
      <c r="A45" s="2">
        <v>990004034</v>
      </c>
      <c r="B45" s="2" t="s">
        <v>87</v>
      </c>
      <c r="C45" s="2" t="s">
        <v>88</v>
      </c>
      <c r="D45" s="1">
        <v>4626.9445200000009</v>
      </c>
      <c r="G45" s="1"/>
    </row>
    <row r="46" spans="1:7" x14ac:dyDescent="0.3">
      <c r="A46" s="2">
        <v>990004035</v>
      </c>
      <c r="B46" s="2" t="s">
        <v>89</v>
      </c>
      <c r="C46" s="2" t="s">
        <v>90</v>
      </c>
      <c r="D46" s="1">
        <v>3119.7029600000001</v>
      </c>
      <c r="G46" s="1"/>
    </row>
    <row r="47" spans="1:7" x14ac:dyDescent="0.3">
      <c r="A47" s="2">
        <v>990004035</v>
      </c>
      <c r="B47" s="2" t="s">
        <v>92</v>
      </c>
      <c r="C47" s="2" t="s">
        <v>91</v>
      </c>
      <c r="D47" s="1">
        <v>3119.7029600000001</v>
      </c>
      <c r="G47" s="1"/>
    </row>
    <row r="48" spans="1:7" x14ac:dyDescent="0.3">
      <c r="A48" s="2">
        <v>990004036</v>
      </c>
      <c r="B48" s="2" t="s">
        <v>95</v>
      </c>
      <c r="C48" s="2" t="s">
        <v>93</v>
      </c>
      <c r="D48" s="1">
        <v>2067.11978</v>
      </c>
      <c r="G48" s="1"/>
    </row>
    <row r="49" spans="1:7" x14ac:dyDescent="0.3">
      <c r="A49" s="2">
        <v>990004036</v>
      </c>
      <c r="B49" s="2" t="s">
        <v>96</v>
      </c>
      <c r="C49" s="2" t="s">
        <v>94</v>
      </c>
      <c r="D49" s="1">
        <v>2067.11978</v>
      </c>
      <c r="G49" s="1"/>
    </row>
    <row r="50" spans="1:7" x14ac:dyDescent="0.3">
      <c r="A50" s="2">
        <v>990004037</v>
      </c>
      <c r="B50" s="2" t="s">
        <v>99</v>
      </c>
      <c r="C50" s="2" t="s">
        <v>97</v>
      </c>
      <c r="D50" s="1">
        <v>4649.6931800000011</v>
      </c>
      <c r="G50" s="1"/>
    </row>
    <row r="51" spans="1:7" x14ac:dyDescent="0.3">
      <c r="A51" s="2">
        <v>990004037</v>
      </c>
      <c r="B51" s="2" t="s">
        <v>100</v>
      </c>
      <c r="C51" s="2" t="s">
        <v>98</v>
      </c>
      <c r="D51" s="1">
        <v>4649.6931800000011</v>
      </c>
      <c r="G51" s="1"/>
    </row>
    <row r="52" spans="1:7" x14ac:dyDescent="0.3">
      <c r="A52" s="2">
        <v>990004038</v>
      </c>
      <c r="B52" s="2" t="s">
        <v>86</v>
      </c>
      <c r="C52" s="2" t="s">
        <v>85</v>
      </c>
      <c r="D52" s="1">
        <v>6468.723140000001</v>
      </c>
      <c r="G52" s="1"/>
    </row>
    <row r="53" spans="1:7" x14ac:dyDescent="0.3">
      <c r="A53" s="2">
        <v>990004038</v>
      </c>
      <c r="B53" s="2" t="s">
        <v>83</v>
      </c>
      <c r="C53" s="2" t="s">
        <v>84</v>
      </c>
      <c r="D53" s="1">
        <v>6468.723140000001</v>
      </c>
      <c r="G53" s="1"/>
    </row>
    <row r="54" spans="1:7" x14ac:dyDescent="0.3">
      <c r="A54" s="2">
        <v>990004039</v>
      </c>
      <c r="B54" s="2" t="s">
        <v>82</v>
      </c>
      <c r="C54" s="2" t="s">
        <v>81</v>
      </c>
      <c r="D54" s="1">
        <v>3980.1759800000009</v>
      </c>
      <c r="G54" s="1"/>
    </row>
    <row r="55" spans="1:7" x14ac:dyDescent="0.3">
      <c r="A55" s="2">
        <v>990004039</v>
      </c>
      <c r="B55" s="2" t="s">
        <v>82</v>
      </c>
      <c r="C55" s="2" t="s">
        <v>80</v>
      </c>
      <c r="D55" s="1">
        <v>3980.1759800000009</v>
      </c>
      <c r="G55" s="1"/>
    </row>
    <row r="56" spans="1:7" x14ac:dyDescent="0.3">
      <c r="A56" s="2">
        <v>990004040</v>
      </c>
      <c r="B56" s="2" t="s">
        <v>79</v>
      </c>
      <c r="C56" s="2" t="s">
        <v>77</v>
      </c>
      <c r="D56" s="1">
        <v>38864.622280000011</v>
      </c>
      <c r="G56" s="1"/>
    </row>
    <row r="57" spans="1:7" x14ac:dyDescent="0.3">
      <c r="A57" s="2">
        <v>990004040</v>
      </c>
      <c r="B57" s="2" t="s">
        <v>78</v>
      </c>
      <c r="C57" s="2" t="s">
        <v>76</v>
      </c>
      <c r="D57" s="1">
        <v>38864.622280000011</v>
      </c>
      <c r="G57" s="1"/>
    </row>
    <row r="58" spans="1:7" x14ac:dyDescent="0.3">
      <c r="A58" s="2">
        <v>990004041</v>
      </c>
      <c r="B58" s="2" t="s">
        <v>75</v>
      </c>
      <c r="C58" s="2" t="s">
        <v>73</v>
      </c>
      <c r="D58" s="1">
        <v>1356.2562200000002</v>
      </c>
      <c r="G58" s="1"/>
    </row>
    <row r="59" spans="1:7" x14ac:dyDescent="0.3">
      <c r="A59" s="2">
        <v>990004041</v>
      </c>
      <c r="B59" s="2" t="s">
        <v>74</v>
      </c>
      <c r="C59" s="2" t="s">
        <v>72</v>
      </c>
      <c r="D59" s="1">
        <v>1356.2562200000002</v>
      </c>
      <c r="G59" s="1"/>
    </row>
    <row r="60" spans="1:7" x14ac:dyDescent="0.3">
      <c r="A60" s="2">
        <v>990004042</v>
      </c>
      <c r="B60" s="2" t="s">
        <v>119</v>
      </c>
      <c r="C60" s="2" t="s">
        <v>117</v>
      </c>
      <c r="D60" s="1">
        <v>1372.9300200000002</v>
      </c>
      <c r="G60" s="1"/>
    </row>
    <row r="61" spans="1:7" x14ac:dyDescent="0.3">
      <c r="A61" s="2">
        <v>990004042</v>
      </c>
      <c r="B61" s="2" t="s">
        <v>120</v>
      </c>
      <c r="C61" s="2" t="s">
        <v>118</v>
      </c>
      <c r="D61" s="1">
        <v>1372.9300200000002</v>
      </c>
      <c r="G61" s="1"/>
    </row>
    <row r="62" spans="1:7" x14ac:dyDescent="0.3">
      <c r="A62" s="2">
        <v>990004043</v>
      </c>
      <c r="B62" s="2" t="s">
        <v>121</v>
      </c>
      <c r="C62" s="2" t="s">
        <v>122</v>
      </c>
      <c r="D62" s="1">
        <v>5644.8508600000005</v>
      </c>
      <c r="G62" s="1"/>
    </row>
    <row r="63" spans="1:7" x14ac:dyDescent="0.3">
      <c r="A63" s="2">
        <v>990004043</v>
      </c>
      <c r="B63" s="2" t="s">
        <v>124</v>
      </c>
      <c r="C63" s="2" t="s">
        <v>123</v>
      </c>
      <c r="D63" s="1">
        <v>5644.8508600000005</v>
      </c>
      <c r="G63" s="1"/>
    </row>
    <row r="64" spans="1:7" x14ac:dyDescent="0.3">
      <c r="A64" s="2">
        <v>990004044</v>
      </c>
      <c r="B64" s="2" t="s">
        <v>126</v>
      </c>
      <c r="C64" s="2" t="s">
        <v>125</v>
      </c>
      <c r="D64" s="1">
        <v>7345.1936800000003</v>
      </c>
      <c r="G64" s="1"/>
    </row>
    <row r="65" spans="1:7" x14ac:dyDescent="0.3">
      <c r="A65" s="2">
        <v>990004045</v>
      </c>
      <c r="B65" s="2" t="s">
        <v>127</v>
      </c>
      <c r="C65" s="2" t="s">
        <v>128</v>
      </c>
      <c r="D65" s="1">
        <v>3838.017260000001</v>
      </c>
      <c r="G65" s="1"/>
    </row>
    <row r="66" spans="1:7" x14ac:dyDescent="0.3">
      <c r="A66" s="2">
        <v>990004046</v>
      </c>
      <c r="B66" s="2" t="s">
        <v>131</v>
      </c>
      <c r="C66" s="2" t="s">
        <v>129</v>
      </c>
      <c r="D66" s="1">
        <v>3935.5181800000005</v>
      </c>
      <c r="G66" s="1"/>
    </row>
    <row r="67" spans="1:7" x14ac:dyDescent="0.3">
      <c r="A67" s="2">
        <v>990004046</v>
      </c>
      <c r="B67" s="2" t="s">
        <v>132</v>
      </c>
      <c r="C67" s="2" t="s">
        <v>130</v>
      </c>
      <c r="D67" s="1">
        <v>3935.5181800000005</v>
      </c>
      <c r="G67" s="1"/>
    </row>
    <row r="68" spans="1:7" x14ac:dyDescent="0.3">
      <c r="A68" s="2">
        <v>990004047</v>
      </c>
      <c r="B68" s="2" t="s">
        <v>135</v>
      </c>
      <c r="C68" s="2" t="s">
        <v>133</v>
      </c>
      <c r="D68" s="1">
        <v>1208.2675000000002</v>
      </c>
      <c r="G68" s="1"/>
    </row>
    <row r="69" spans="1:7" x14ac:dyDescent="0.3">
      <c r="A69" s="2">
        <v>990004047</v>
      </c>
      <c r="B69" s="2" t="s">
        <v>136</v>
      </c>
      <c r="C69" s="2" t="s">
        <v>134</v>
      </c>
      <c r="D69" s="1">
        <v>1208.2675000000002</v>
      </c>
      <c r="G69" s="1"/>
    </row>
    <row r="70" spans="1:7" x14ac:dyDescent="0.3">
      <c r="A70" s="2">
        <v>990004048</v>
      </c>
      <c r="B70" s="2" t="s">
        <v>137</v>
      </c>
      <c r="C70" s="2" t="s">
        <v>138</v>
      </c>
      <c r="D70" s="1">
        <v>3723.5510400000007</v>
      </c>
      <c r="G70" s="1"/>
    </row>
    <row r="71" spans="1:7" x14ac:dyDescent="0.3">
      <c r="A71" s="2">
        <v>990004048</v>
      </c>
      <c r="B71" s="2" t="s">
        <v>140</v>
      </c>
      <c r="C71" s="2" t="s">
        <v>139</v>
      </c>
      <c r="D71" s="1">
        <v>3723.5510400000007</v>
      </c>
      <c r="G71" s="1"/>
    </row>
    <row r="72" spans="1:7" x14ac:dyDescent="0.3">
      <c r="A72" s="2">
        <v>990004049</v>
      </c>
      <c r="B72" s="2" t="s">
        <v>141</v>
      </c>
      <c r="C72" s="2" t="s">
        <v>142</v>
      </c>
      <c r="D72" s="1">
        <v>2409.4224000000004</v>
      </c>
      <c r="G72" s="1"/>
    </row>
    <row r="73" spans="1:7" x14ac:dyDescent="0.3">
      <c r="A73" s="2">
        <v>990004049</v>
      </c>
      <c r="B73" s="2" t="s">
        <v>144</v>
      </c>
      <c r="C73" s="2" t="s">
        <v>143</v>
      </c>
      <c r="D73" s="1">
        <v>2409.4224000000004</v>
      </c>
      <c r="G73" s="1"/>
    </row>
    <row r="74" spans="1:7" x14ac:dyDescent="0.3">
      <c r="A74" s="2">
        <v>990004050</v>
      </c>
      <c r="B74" s="2" t="s">
        <v>147</v>
      </c>
      <c r="C74" s="4" t="s">
        <v>145</v>
      </c>
      <c r="D74" s="1">
        <v>4273.9030400000011</v>
      </c>
      <c r="G74" s="1"/>
    </row>
    <row r="75" spans="1:7" x14ac:dyDescent="0.3">
      <c r="A75" s="2">
        <v>990004050</v>
      </c>
      <c r="B75" s="2" t="s">
        <v>148</v>
      </c>
      <c r="C75" s="4" t="s">
        <v>146</v>
      </c>
      <c r="D75" s="1">
        <v>4273.9030400000011</v>
      </c>
      <c r="G75" s="1"/>
    </row>
    <row r="76" spans="1:7" x14ac:dyDescent="0.3">
      <c r="A76" s="2">
        <v>990004052</v>
      </c>
      <c r="B76" s="2" t="s">
        <v>153</v>
      </c>
      <c r="C76" s="2" t="s">
        <v>149</v>
      </c>
      <c r="D76" s="1">
        <v>1066.1204400000001</v>
      </c>
      <c r="G76" s="1"/>
    </row>
    <row r="77" spans="1:7" x14ac:dyDescent="0.3">
      <c r="A77" s="2">
        <v>990004052</v>
      </c>
      <c r="B77" s="2" t="s">
        <v>154</v>
      </c>
      <c r="C77" s="2" t="s">
        <v>150</v>
      </c>
      <c r="D77" s="1">
        <v>1066.1204400000001</v>
      </c>
      <c r="G77" s="1"/>
    </row>
    <row r="78" spans="1:7" x14ac:dyDescent="0.3">
      <c r="A78" s="2">
        <v>990004054</v>
      </c>
      <c r="B78" s="2" t="s">
        <v>155</v>
      </c>
      <c r="C78" s="2" t="s">
        <v>151</v>
      </c>
      <c r="D78" s="1">
        <v>2558.6820600000001</v>
      </c>
      <c r="G78" s="1"/>
    </row>
    <row r="79" spans="1:7" x14ac:dyDescent="0.3">
      <c r="A79" s="2">
        <v>990004054</v>
      </c>
      <c r="B79" s="2" t="s">
        <v>156</v>
      </c>
      <c r="C79" s="2" t="s">
        <v>152</v>
      </c>
      <c r="D79" s="1">
        <v>2558.6820600000001</v>
      </c>
      <c r="G79" s="1"/>
    </row>
    <row r="80" spans="1:7" x14ac:dyDescent="0.3">
      <c r="A80" s="2">
        <v>990004055</v>
      </c>
      <c r="B80" s="2" t="s">
        <v>159</v>
      </c>
      <c r="C80" s="2" t="s">
        <v>157</v>
      </c>
      <c r="D80" s="1">
        <v>2548.5378600000004</v>
      </c>
      <c r="G80" s="1"/>
    </row>
    <row r="81" spans="1:7" x14ac:dyDescent="0.3">
      <c r="A81" s="2">
        <v>990004055</v>
      </c>
      <c r="B81" s="2" t="s">
        <v>160</v>
      </c>
      <c r="C81" s="2" t="s">
        <v>158</v>
      </c>
      <c r="D81" s="1">
        <v>2548.5378600000004</v>
      </c>
      <c r="G81" s="1"/>
    </row>
    <row r="82" spans="1:7" x14ac:dyDescent="0.3">
      <c r="A82" s="2">
        <v>990004057</v>
      </c>
      <c r="B82" s="2" t="s">
        <v>189</v>
      </c>
      <c r="C82" s="2" t="s">
        <v>188</v>
      </c>
      <c r="D82" s="1">
        <v>2055.0750000000003</v>
      </c>
      <c r="G82" s="1"/>
    </row>
    <row r="83" spans="1:7" x14ac:dyDescent="0.3">
      <c r="A83" s="2">
        <v>990004058</v>
      </c>
      <c r="B83" s="2" t="s">
        <v>185</v>
      </c>
      <c r="C83" s="2" t="s">
        <v>186</v>
      </c>
      <c r="D83" s="1">
        <v>2454.4649800000007</v>
      </c>
      <c r="G83" s="1"/>
    </row>
    <row r="84" spans="1:7" x14ac:dyDescent="0.3">
      <c r="A84" s="2">
        <v>990004058</v>
      </c>
      <c r="B84" s="2" t="s">
        <v>192</v>
      </c>
      <c r="C84" s="2" t="s">
        <v>187</v>
      </c>
      <c r="D84" s="1">
        <v>2454.4649800000007</v>
      </c>
      <c r="G84" s="1"/>
    </row>
    <row r="85" spans="1:7" x14ac:dyDescent="0.3">
      <c r="A85" s="2">
        <v>990004059</v>
      </c>
      <c r="B85" s="2" t="s">
        <v>190</v>
      </c>
      <c r="C85" s="2" t="s">
        <v>191</v>
      </c>
      <c r="D85" s="1">
        <v>4478.640980000001</v>
      </c>
      <c r="G85" s="1"/>
    </row>
    <row r="86" spans="1:7" x14ac:dyDescent="0.3">
      <c r="A86" s="2">
        <v>990004059</v>
      </c>
      <c r="B86" s="2" t="s">
        <v>190</v>
      </c>
      <c r="C86" s="2" t="s">
        <v>193</v>
      </c>
      <c r="D86" s="1">
        <v>4478.640980000001</v>
      </c>
      <c r="G86" s="1"/>
    </row>
    <row r="87" spans="1:7" x14ac:dyDescent="0.3">
      <c r="A87" s="2">
        <v>990004060</v>
      </c>
      <c r="B87" s="2" t="s">
        <v>194</v>
      </c>
      <c r="C87" s="2" t="s">
        <v>195</v>
      </c>
      <c r="D87" s="1">
        <v>1421.4939199999999</v>
      </c>
      <c r="G87" s="1"/>
    </row>
    <row r="88" spans="1:7" x14ac:dyDescent="0.3">
      <c r="A88" s="2">
        <v>990004061</v>
      </c>
      <c r="B88" s="2" t="s">
        <v>184</v>
      </c>
      <c r="C88" s="2" t="s">
        <v>183</v>
      </c>
      <c r="D88" s="1">
        <v>1557.9392400000002</v>
      </c>
      <c r="G88" s="1"/>
    </row>
    <row r="89" spans="1:7" x14ac:dyDescent="0.3">
      <c r="A89" s="2">
        <v>990004062</v>
      </c>
      <c r="B89" s="2" t="s">
        <v>180</v>
      </c>
      <c r="C89" s="2" t="s">
        <v>182</v>
      </c>
      <c r="D89" s="1">
        <v>1922.4308400000004</v>
      </c>
      <c r="G89" s="1"/>
    </row>
    <row r="90" spans="1:7" x14ac:dyDescent="0.3">
      <c r="A90" s="2">
        <v>990004062</v>
      </c>
      <c r="B90" s="2" t="s">
        <v>180</v>
      </c>
      <c r="C90" s="2" t="s">
        <v>181</v>
      </c>
      <c r="D90" s="1">
        <v>1922.4308400000004</v>
      </c>
      <c r="G90" s="1"/>
    </row>
    <row r="91" spans="1:7" x14ac:dyDescent="0.3">
      <c r="A91" s="2">
        <v>990004063</v>
      </c>
      <c r="B91" s="2" t="s">
        <v>179</v>
      </c>
      <c r="C91" s="2" t="s">
        <v>178</v>
      </c>
      <c r="D91" s="1">
        <v>1377.41912</v>
      </c>
      <c r="G91" s="1"/>
    </row>
    <row r="92" spans="1:7" x14ac:dyDescent="0.3">
      <c r="A92" s="2">
        <v>990004064</v>
      </c>
      <c r="B92" s="2" t="s">
        <v>176</v>
      </c>
      <c r="C92" s="2" t="s">
        <v>174</v>
      </c>
      <c r="D92" s="1">
        <v>1677.4425800000004</v>
      </c>
      <c r="G92" s="1"/>
    </row>
    <row r="93" spans="1:7" x14ac:dyDescent="0.3">
      <c r="A93" s="2">
        <v>990004064</v>
      </c>
      <c r="B93" s="2" t="s">
        <v>177</v>
      </c>
      <c r="C93" s="2" t="s">
        <v>175</v>
      </c>
      <c r="D93" s="1">
        <v>1677.4425800000004</v>
      </c>
      <c r="G93" s="1"/>
    </row>
    <row r="94" spans="1:7" x14ac:dyDescent="0.3">
      <c r="A94" s="2">
        <v>990004065</v>
      </c>
      <c r="B94" s="2" t="s">
        <v>173</v>
      </c>
      <c r="C94" s="2" t="s">
        <v>172</v>
      </c>
      <c r="D94" s="1">
        <v>1123.6858600000003</v>
      </c>
      <c r="G94" s="1"/>
    </row>
    <row r="95" spans="1:7" x14ac:dyDescent="0.3">
      <c r="A95" s="2">
        <v>990004065</v>
      </c>
      <c r="B95" s="2" t="s">
        <v>170</v>
      </c>
      <c r="C95" s="2" t="s">
        <v>171</v>
      </c>
      <c r="D95" s="1">
        <v>1123.6858600000003</v>
      </c>
      <c r="G95" s="1"/>
    </row>
    <row r="96" spans="1:7" x14ac:dyDescent="0.3">
      <c r="A96" s="2">
        <v>990004066</v>
      </c>
      <c r="B96" s="2" t="s">
        <v>169</v>
      </c>
      <c r="C96" s="2" t="s">
        <v>168</v>
      </c>
      <c r="D96" s="1">
        <v>888.43370000000016</v>
      </c>
      <c r="G96" s="1"/>
    </row>
    <row r="97" spans="1:7" x14ac:dyDescent="0.3">
      <c r="A97" s="2">
        <v>990004067</v>
      </c>
      <c r="B97" s="2" t="s">
        <v>165</v>
      </c>
      <c r="C97" s="2" t="s">
        <v>167</v>
      </c>
      <c r="D97" s="1">
        <v>2359.7741200000005</v>
      </c>
      <c r="G97" s="1"/>
    </row>
    <row r="98" spans="1:7" x14ac:dyDescent="0.3">
      <c r="A98" s="2">
        <v>990004067</v>
      </c>
      <c r="B98" s="2" t="s">
        <v>165</v>
      </c>
      <c r="C98" s="2" t="s">
        <v>166</v>
      </c>
      <c r="D98" s="1">
        <v>2359.7741200000005</v>
      </c>
      <c r="G98" s="1"/>
    </row>
    <row r="99" spans="1:7" x14ac:dyDescent="0.3">
      <c r="A99" s="2">
        <v>990004069</v>
      </c>
      <c r="B99" s="2" t="s">
        <v>163</v>
      </c>
      <c r="C99" s="4" t="s">
        <v>161</v>
      </c>
      <c r="D99" s="1">
        <v>1122.9746000000002</v>
      </c>
      <c r="G99" s="1"/>
    </row>
    <row r="100" spans="1:7" x14ac:dyDescent="0.3">
      <c r="A100" s="2">
        <v>990004069</v>
      </c>
      <c r="B100" s="2" t="s">
        <v>164</v>
      </c>
      <c r="C100" s="4" t="s">
        <v>162</v>
      </c>
      <c r="D100" s="1">
        <v>1122.9746000000002</v>
      </c>
      <c r="G100" s="1"/>
    </row>
    <row r="101" spans="1:7" x14ac:dyDescent="0.3">
      <c r="A101" s="2">
        <v>990004071</v>
      </c>
      <c r="B101" s="2" t="s">
        <v>102</v>
      </c>
      <c r="C101" s="4" t="s">
        <v>101</v>
      </c>
      <c r="D101" s="1">
        <v>1159.8785000000003</v>
      </c>
      <c r="G101" s="1"/>
    </row>
    <row r="102" spans="1:7" x14ac:dyDescent="0.3">
      <c r="A102" s="2">
        <v>990004072</v>
      </c>
      <c r="B102" s="2" t="s">
        <v>105</v>
      </c>
      <c r="C102" s="4" t="s">
        <v>103</v>
      </c>
      <c r="D102" s="1">
        <v>1619.4340800000004</v>
      </c>
      <c r="G102" s="1"/>
    </row>
    <row r="103" spans="1:7" x14ac:dyDescent="0.3">
      <c r="A103" s="2">
        <v>990004072</v>
      </c>
      <c r="B103" s="2" t="s">
        <v>106</v>
      </c>
      <c r="C103" s="4" t="s">
        <v>104</v>
      </c>
      <c r="D103" s="1">
        <v>1619.4340800000004</v>
      </c>
      <c r="G103" s="1"/>
    </row>
    <row r="104" spans="1:7" x14ac:dyDescent="0.3">
      <c r="A104" s="2">
        <v>990004073</v>
      </c>
      <c r="B104" s="2" t="s">
        <v>109</v>
      </c>
      <c r="C104" s="4" t="s">
        <v>107</v>
      </c>
      <c r="D104" s="1">
        <v>3915.5679200000004</v>
      </c>
      <c r="G104" s="1"/>
    </row>
    <row r="105" spans="1:7" x14ac:dyDescent="0.3">
      <c r="A105" s="2">
        <v>990004073</v>
      </c>
      <c r="B105" s="2" t="s">
        <v>110</v>
      </c>
      <c r="C105" s="4" t="s">
        <v>108</v>
      </c>
      <c r="D105" s="1">
        <v>3915.5679200000004</v>
      </c>
      <c r="G105" s="1"/>
    </row>
    <row r="106" spans="1:7" x14ac:dyDescent="0.3">
      <c r="A106" s="2">
        <v>990004075</v>
      </c>
      <c r="B106" s="2" t="s">
        <v>113</v>
      </c>
      <c r="C106" s="2" t="s">
        <v>111</v>
      </c>
      <c r="D106" s="1">
        <v>1556.9131600000001</v>
      </c>
      <c r="G106" s="1"/>
    </row>
    <row r="107" spans="1:7" x14ac:dyDescent="0.3">
      <c r="A107" s="2">
        <v>990004075</v>
      </c>
      <c r="B107" s="2" t="s">
        <v>114</v>
      </c>
      <c r="C107" s="2" t="s">
        <v>112</v>
      </c>
      <c r="D107" s="1">
        <v>1556.9131600000001</v>
      </c>
      <c r="G107" s="1"/>
    </row>
    <row r="108" spans="1:7" x14ac:dyDescent="0.3">
      <c r="A108" s="2">
        <v>990004076</v>
      </c>
      <c r="B108" s="2" t="s">
        <v>116</v>
      </c>
      <c r="C108" s="4" t="s">
        <v>115</v>
      </c>
      <c r="D108" s="1">
        <v>6515.5263800000012</v>
      </c>
      <c r="G108" s="1"/>
    </row>
    <row r="109" spans="1:7" x14ac:dyDescent="0.3">
      <c r="A109" s="2">
        <v>990004076</v>
      </c>
      <c r="B109" s="2" t="s">
        <v>116</v>
      </c>
      <c r="C109" s="4" t="s">
        <v>198</v>
      </c>
      <c r="D109" s="1">
        <v>6515.5263800000012</v>
      </c>
      <c r="G109" s="1"/>
    </row>
    <row r="110" spans="1:7" x14ac:dyDescent="0.3">
      <c r="A110" s="2">
        <v>990004077</v>
      </c>
      <c r="B110" s="2" t="s">
        <v>50</v>
      </c>
      <c r="C110" s="4" t="s">
        <v>49</v>
      </c>
      <c r="D110" s="1">
        <v>4569.9970800000001</v>
      </c>
      <c r="G110" s="1"/>
    </row>
    <row r="111" spans="1:7" x14ac:dyDescent="0.3">
      <c r="A111" s="2">
        <v>990004077</v>
      </c>
      <c r="B111" s="2" t="s">
        <v>50</v>
      </c>
      <c r="C111" s="4" t="s">
        <v>199</v>
      </c>
      <c r="D111" s="1">
        <v>4569.9970800000001</v>
      </c>
      <c r="G111" s="1"/>
    </row>
    <row r="112" spans="1:7" x14ac:dyDescent="0.3">
      <c r="A112" s="2">
        <v>990004078</v>
      </c>
      <c r="B112" s="10" t="s">
        <v>206</v>
      </c>
      <c r="C112" s="6" t="s">
        <v>196</v>
      </c>
      <c r="D112" s="1">
        <v>5718.3788200000017</v>
      </c>
      <c r="G112" s="1"/>
    </row>
    <row r="113" spans="1:7" x14ac:dyDescent="0.3">
      <c r="A113" s="2">
        <v>990004078</v>
      </c>
      <c r="B113" s="10" t="s">
        <v>206</v>
      </c>
      <c r="C113" s="7" t="s">
        <v>200</v>
      </c>
      <c r="D113" s="1">
        <v>5718.3788200000017</v>
      </c>
      <c r="G113" s="1"/>
    </row>
    <row r="114" spans="1:7" x14ac:dyDescent="0.3">
      <c r="A114" s="2">
        <v>990004079</v>
      </c>
      <c r="B114" s="10" t="s">
        <v>205</v>
      </c>
      <c r="C114" s="6" t="s">
        <v>197</v>
      </c>
      <c r="D114" s="1">
        <v>3268.7177600000005</v>
      </c>
      <c r="G114" s="1"/>
    </row>
    <row r="115" spans="1:7" x14ac:dyDescent="0.3">
      <c r="A115" s="2">
        <v>990004079</v>
      </c>
      <c r="B115" s="10" t="s">
        <v>205</v>
      </c>
      <c r="C115" s="7" t="s">
        <v>201</v>
      </c>
      <c r="D115" s="1">
        <v>3268.7177600000005</v>
      </c>
      <c r="G115" s="1"/>
    </row>
    <row r="116" spans="1:7" x14ac:dyDescent="0.3">
      <c r="A116" s="2">
        <v>990004080</v>
      </c>
      <c r="B116" s="10" t="s">
        <v>204</v>
      </c>
      <c r="C116" s="4" t="s">
        <v>203</v>
      </c>
      <c r="D116" s="1">
        <v>4066.8331000000003</v>
      </c>
      <c r="G116" s="1"/>
    </row>
    <row r="117" spans="1:7" x14ac:dyDescent="0.3">
      <c r="A117" s="2">
        <v>990004080</v>
      </c>
      <c r="B117" s="10" t="s">
        <v>204</v>
      </c>
      <c r="C117" s="7" t="s">
        <v>207</v>
      </c>
      <c r="D117" s="1">
        <v>4066.8331000000003</v>
      </c>
      <c r="G11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6"/>
  <sheetViews>
    <sheetView workbookViewId="0">
      <selection activeCell="J118" sqref="J118"/>
    </sheetView>
  </sheetViews>
  <sheetFormatPr defaultRowHeight="14.4" x14ac:dyDescent="0.3"/>
  <cols>
    <col min="1" max="1" width="16.33203125" customWidth="1"/>
    <col min="2" max="2" width="12.6640625" customWidth="1"/>
    <col min="3" max="3" width="13" customWidth="1"/>
    <col min="4" max="4" width="10.5546875" bestFit="1" customWidth="1"/>
    <col min="5" max="5" width="12.44140625" customWidth="1"/>
  </cols>
  <sheetData>
    <row r="1" spans="1:6" x14ac:dyDescent="0.3">
      <c r="D1">
        <v>2019</v>
      </c>
      <c r="E1">
        <v>2020</v>
      </c>
      <c r="F1">
        <v>2021</v>
      </c>
    </row>
    <row r="2" spans="1:6" x14ac:dyDescent="0.3">
      <c r="A2" s="2">
        <v>990004002</v>
      </c>
      <c r="B2" s="2" t="s">
        <v>1</v>
      </c>
      <c r="C2" s="3">
        <v>144.1</v>
      </c>
      <c r="D2" s="1">
        <f>1.02*C2</f>
        <v>146.982</v>
      </c>
      <c r="E2" s="1">
        <f>1.025*D2</f>
        <v>150.65654999999998</v>
      </c>
      <c r="F2">
        <f>1.0342*E2</f>
        <v>155.80900401</v>
      </c>
    </row>
    <row r="3" spans="1:6" x14ac:dyDescent="0.3">
      <c r="A3" s="2">
        <v>990004004</v>
      </c>
      <c r="B3" s="2" t="s">
        <v>3</v>
      </c>
      <c r="C3" s="3">
        <v>2699.06</v>
      </c>
      <c r="D3" s="1">
        <f t="shared" ref="D3:D66" si="0">1.02*C3</f>
        <v>2753.0412000000001</v>
      </c>
      <c r="E3" s="1">
        <f t="shared" ref="E3:E66" si="1">1.025*D3</f>
        <v>2821.8672299999998</v>
      </c>
      <c r="F3">
        <f t="shared" ref="F3:F66" si="2">1.0342*E3</f>
        <v>2918.375089266</v>
      </c>
    </row>
    <row r="4" spans="1:6" x14ac:dyDescent="0.3">
      <c r="A4" s="2">
        <v>990004006</v>
      </c>
      <c r="B4" s="2" t="s">
        <v>5</v>
      </c>
      <c r="C4" s="3">
        <v>469.54</v>
      </c>
      <c r="D4" s="1">
        <f t="shared" si="0"/>
        <v>478.93080000000003</v>
      </c>
      <c r="E4" s="1">
        <f t="shared" si="1"/>
        <v>490.90406999999999</v>
      </c>
      <c r="F4">
        <f t="shared" si="2"/>
        <v>507.69298919400001</v>
      </c>
    </row>
    <row r="5" spans="1:6" x14ac:dyDescent="0.3">
      <c r="A5" s="2">
        <v>990004006</v>
      </c>
      <c r="B5" s="2" t="s">
        <v>7</v>
      </c>
      <c r="C5" s="3">
        <v>469.54</v>
      </c>
      <c r="D5" s="1">
        <f t="shared" si="0"/>
        <v>478.93080000000003</v>
      </c>
      <c r="E5" s="1">
        <f t="shared" si="1"/>
        <v>490.90406999999999</v>
      </c>
      <c r="F5">
        <f t="shared" si="2"/>
        <v>507.69298919400001</v>
      </c>
    </row>
    <row r="6" spans="1:6" x14ac:dyDescent="0.3">
      <c r="A6" s="2">
        <v>990004007</v>
      </c>
      <c r="B6" s="2" t="s">
        <v>9</v>
      </c>
      <c r="C6" s="3">
        <v>302.5</v>
      </c>
      <c r="D6" s="1">
        <f t="shared" si="0"/>
        <v>308.55</v>
      </c>
      <c r="E6" s="1">
        <f t="shared" si="1"/>
        <v>316.26374999999996</v>
      </c>
      <c r="F6">
        <f t="shared" si="2"/>
        <v>327.07997024999997</v>
      </c>
    </row>
    <row r="7" spans="1:6" x14ac:dyDescent="0.3">
      <c r="A7" s="2">
        <v>990004007</v>
      </c>
      <c r="B7" s="2" t="s">
        <v>11</v>
      </c>
      <c r="C7" s="3">
        <v>302.5</v>
      </c>
      <c r="D7" s="1">
        <f t="shared" si="0"/>
        <v>308.55</v>
      </c>
      <c r="E7" s="1">
        <f t="shared" si="1"/>
        <v>316.26374999999996</v>
      </c>
      <c r="F7">
        <f t="shared" si="2"/>
        <v>327.07997024999997</v>
      </c>
    </row>
    <row r="8" spans="1:6" x14ac:dyDescent="0.3">
      <c r="A8" s="2">
        <v>990004009</v>
      </c>
      <c r="B8" s="2" t="s">
        <v>13</v>
      </c>
      <c r="C8" s="3">
        <v>137.5</v>
      </c>
      <c r="D8" s="1">
        <f t="shared" si="0"/>
        <v>140.25</v>
      </c>
      <c r="E8" s="1">
        <f t="shared" si="1"/>
        <v>143.75624999999999</v>
      </c>
      <c r="F8">
        <f t="shared" si="2"/>
        <v>148.67271374999999</v>
      </c>
    </row>
    <row r="9" spans="1:6" x14ac:dyDescent="0.3">
      <c r="A9" s="2">
        <v>990004010</v>
      </c>
      <c r="B9" s="2" t="s">
        <v>15</v>
      </c>
      <c r="C9" s="3">
        <v>5252.5</v>
      </c>
      <c r="D9" s="1">
        <f t="shared" si="0"/>
        <v>5357.55</v>
      </c>
      <c r="E9" s="1">
        <f t="shared" si="1"/>
        <v>5491.4887499999995</v>
      </c>
      <c r="F9">
        <f t="shared" si="2"/>
        <v>5679.2976652499992</v>
      </c>
    </row>
    <row r="10" spans="1:6" x14ac:dyDescent="0.3">
      <c r="A10" s="2">
        <v>990004011</v>
      </c>
      <c r="B10" s="2" t="s">
        <v>17</v>
      </c>
      <c r="C10" s="3">
        <v>6597.6</v>
      </c>
      <c r="D10" s="1">
        <f t="shared" si="0"/>
        <v>6729.5520000000006</v>
      </c>
      <c r="E10" s="1">
        <f t="shared" si="1"/>
        <v>6897.7907999999998</v>
      </c>
      <c r="F10">
        <f t="shared" si="2"/>
        <v>7133.6952453599997</v>
      </c>
    </row>
    <row r="11" spans="1:6" x14ac:dyDescent="0.3">
      <c r="A11" s="2">
        <v>990004011</v>
      </c>
      <c r="B11" s="2" t="s">
        <v>18</v>
      </c>
      <c r="C11" s="3">
        <v>6597.6</v>
      </c>
      <c r="D11" s="1">
        <f t="shared" si="0"/>
        <v>6729.5520000000006</v>
      </c>
      <c r="E11" s="1">
        <f t="shared" si="1"/>
        <v>6897.7907999999998</v>
      </c>
      <c r="F11">
        <f t="shared" si="2"/>
        <v>7133.6952453599997</v>
      </c>
    </row>
    <row r="12" spans="1:6" x14ac:dyDescent="0.3">
      <c r="A12" s="2">
        <v>990004012</v>
      </c>
      <c r="B12" s="2" t="s">
        <v>20</v>
      </c>
      <c r="C12" s="3">
        <v>14300</v>
      </c>
      <c r="D12" s="1">
        <f t="shared" si="0"/>
        <v>14586</v>
      </c>
      <c r="E12" s="1">
        <f t="shared" si="1"/>
        <v>14950.649999999998</v>
      </c>
      <c r="F12">
        <f t="shared" si="2"/>
        <v>15461.962229999997</v>
      </c>
    </row>
    <row r="13" spans="1:6" x14ac:dyDescent="0.3">
      <c r="A13" s="2">
        <v>990004012</v>
      </c>
      <c r="B13" s="2" t="s">
        <v>21</v>
      </c>
      <c r="C13" s="3">
        <v>14300</v>
      </c>
      <c r="D13" s="1">
        <f t="shared" si="0"/>
        <v>14586</v>
      </c>
      <c r="E13" s="1">
        <f t="shared" si="1"/>
        <v>14950.649999999998</v>
      </c>
      <c r="F13">
        <f t="shared" si="2"/>
        <v>15461.962229999997</v>
      </c>
    </row>
    <row r="14" spans="1:6" x14ac:dyDescent="0.3">
      <c r="A14" s="2">
        <v>990004014</v>
      </c>
      <c r="B14" s="3" t="s">
        <v>22</v>
      </c>
      <c r="C14" s="3">
        <v>14300</v>
      </c>
      <c r="D14" s="1">
        <f t="shared" si="0"/>
        <v>14586</v>
      </c>
      <c r="E14" s="1">
        <f t="shared" si="1"/>
        <v>14950.649999999998</v>
      </c>
      <c r="F14">
        <f t="shared" si="2"/>
        <v>15461.962229999997</v>
      </c>
    </row>
    <row r="15" spans="1:6" x14ac:dyDescent="0.3">
      <c r="A15" s="2">
        <v>990004015</v>
      </c>
      <c r="B15" s="3" t="s">
        <v>24</v>
      </c>
      <c r="C15" s="3">
        <v>6268.6</v>
      </c>
      <c r="D15" s="1">
        <f t="shared" si="0"/>
        <v>6393.9720000000007</v>
      </c>
      <c r="E15" s="1">
        <f t="shared" si="1"/>
        <v>6553.8213000000005</v>
      </c>
      <c r="F15">
        <f t="shared" si="2"/>
        <v>6777.9619884600006</v>
      </c>
    </row>
    <row r="16" spans="1:6" x14ac:dyDescent="0.3">
      <c r="A16" s="2">
        <v>990004015</v>
      </c>
      <c r="B16" s="3" t="s">
        <v>26</v>
      </c>
      <c r="C16" s="3">
        <v>6268.6</v>
      </c>
      <c r="D16" s="1">
        <f t="shared" si="0"/>
        <v>6393.9720000000007</v>
      </c>
      <c r="E16" s="1">
        <f t="shared" si="1"/>
        <v>6553.8213000000005</v>
      </c>
      <c r="F16">
        <f t="shared" si="2"/>
        <v>6777.9619884600006</v>
      </c>
    </row>
    <row r="17" spans="1:6" x14ac:dyDescent="0.3">
      <c r="A17" s="2">
        <v>990004016</v>
      </c>
      <c r="B17" s="3" t="s">
        <v>27</v>
      </c>
      <c r="C17" s="3">
        <v>3632.57</v>
      </c>
      <c r="D17" s="1">
        <f t="shared" si="0"/>
        <v>3705.2214000000004</v>
      </c>
      <c r="E17" s="1">
        <f t="shared" si="1"/>
        <v>3797.8519350000001</v>
      </c>
      <c r="F17">
        <f t="shared" si="2"/>
        <v>3927.7384711770001</v>
      </c>
    </row>
    <row r="18" spans="1:6" x14ac:dyDescent="0.3">
      <c r="A18" s="2">
        <v>990004016</v>
      </c>
      <c r="B18" s="3" t="s">
        <v>29</v>
      </c>
      <c r="C18" s="3">
        <v>3632.57</v>
      </c>
      <c r="D18" s="1">
        <f t="shared" si="0"/>
        <v>3705.2214000000004</v>
      </c>
      <c r="E18" s="1">
        <f t="shared" si="1"/>
        <v>3797.8519350000001</v>
      </c>
      <c r="F18">
        <f t="shared" si="2"/>
        <v>3927.7384711770001</v>
      </c>
    </row>
    <row r="19" spans="1:6" x14ac:dyDescent="0.3">
      <c r="A19" s="2">
        <v>990004017</v>
      </c>
      <c r="B19" s="3" t="s">
        <v>30</v>
      </c>
      <c r="C19" s="3">
        <v>10285</v>
      </c>
      <c r="D19" s="1">
        <f t="shared" si="0"/>
        <v>10490.7</v>
      </c>
      <c r="E19" s="1">
        <f t="shared" si="1"/>
        <v>10752.967500000001</v>
      </c>
      <c r="F19">
        <f t="shared" si="2"/>
        <v>11120.718988500001</v>
      </c>
    </row>
    <row r="20" spans="1:6" x14ac:dyDescent="0.3">
      <c r="A20" s="2">
        <v>990004017</v>
      </c>
      <c r="B20" s="3" t="s">
        <v>32</v>
      </c>
      <c r="C20" s="3">
        <v>10285</v>
      </c>
      <c r="D20" s="1">
        <f t="shared" si="0"/>
        <v>10490.7</v>
      </c>
      <c r="E20" s="1">
        <f t="shared" si="1"/>
        <v>10752.967500000001</v>
      </c>
      <c r="F20">
        <f t="shared" si="2"/>
        <v>11120.718988500001</v>
      </c>
    </row>
    <row r="21" spans="1:6" x14ac:dyDescent="0.3">
      <c r="A21" s="2">
        <v>990004018</v>
      </c>
      <c r="B21" s="3" t="s">
        <v>33</v>
      </c>
      <c r="C21" s="3">
        <v>13200</v>
      </c>
      <c r="D21" s="1">
        <f t="shared" si="0"/>
        <v>13464</v>
      </c>
      <c r="E21" s="1">
        <f t="shared" si="1"/>
        <v>13800.599999999999</v>
      </c>
      <c r="F21">
        <f t="shared" si="2"/>
        <v>14272.580519999998</v>
      </c>
    </row>
    <row r="22" spans="1:6" x14ac:dyDescent="0.3">
      <c r="A22" s="2">
        <v>990004018</v>
      </c>
      <c r="B22" s="3" t="s">
        <v>37</v>
      </c>
      <c r="C22" s="3">
        <v>13200</v>
      </c>
      <c r="D22" s="1">
        <f t="shared" si="0"/>
        <v>13464</v>
      </c>
      <c r="E22" s="1">
        <f t="shared" si="1"/>
        <v>13800.599999999999</v>
      </c>
      <c r="F22">
        <f t="shared" si="2"/>
        <v>14272.580519999998</v>
      </c>
    </row>
    <row r="23" spans="1:6" x14ac:dyDescent="0.3">
      <c r="A23" s="2">
        <v>990004019</v>
      </c>
      <c r="B23" s="3" t="s">
        <v>38</v>
      </c>
      <c r="C23" s="3">
        <v>6600</v>
      </c>
      <c r="D23" s="1">
        <f t="shared" si="0"/>
        <v>6732</v>
      </c>
      <c r="E23" s="1">
        <f t="shared" si="1"/>
        <v>6900.2999999999993</v>
      </c>
      <c r="F23">
        <f t="shared" si="2"/>
        <v>7136.2902599999989</v>
      </c>
    </row>
    <row r="24" spans="1:6" x14ac:dyDescent="0.3">
      <c r="A24" s="2">
        <v>990004020</v>
      </c>
      <c r="B24" s="3" t="s">
        <v>35</v>
      </c>
      <c r="C24" s="3">
        <v>4640.1099999999997</v>
      </c>
      <c r="D24" s="1">
        <f t="shared" si="0"/>
        <v>4732.9121999999998</v>
      </c>
      <c r="E24" s="1">
        <f t="shared" si="1"/>
        <v>4851.2350049999995</v>
      </c>
      <c r="F24">
        <f t="shared" si="2"/>
        <v>5017.1472421709996</v>
      </c>
    </row>
    <row r="25" spans="1:6" x14ac:dyDescent="0.3">
      <c r="A25" s="2">
        <v>990004021</v>
      </c>
      <c r="B25" s="3" t="s">
        <v>40</v>
      </c>
      <c r="C25" s="3">
        <v>1956.02</v>
      </c>
      <c r="D25" s="1">
        <f t="shared" si="0"/>
        <v>1995.1404</v>
      </c>
      <c r="E25" s="1">
        <f t="shared" si="1"/>
        <v>2045.0189099999998</v>
      </c>
      <c r="F25">
        <f t="shared" si="2"/>
        <v>2114.9585567219997</v>
      </c>
    </row>
    <row r="26" spans="1:6" x14ac:dyDescent="0.3">
      <c r="A26" s="2">
        <v>990004021</v>
      </c>
      <c r="B26" s="3" t="s">
        <v>42</v>
      </c>
      <c r="C26" s="3">
        <v>1956.02</v>
      </c>
      <c r="D26" s="1">
        <f t="shared" si="0"/>
        <v>1995.1404</v>
      </c>
      <c r="E26" s="1">
        <f t="shared" si="1"/>
        <v>2045.0189099999998</v>
      </c>
      <c r="F26">
        <f t="shared" si="2"/>
        <v>2114.9585567219997</v>
      </c>
    </row>
    <row r="27" spans="1:6" x14ac:dyDescent="0.3">
      <c r="A27" s="2">
        <v>990004022</v>
      </c>
      <c r="B27" s="3" t="s">
        <v>43</v>
      </c>
      <c r="C27" s="3">
        <v>5861.59</v>
      </c>
      <c r="D27" s="1">
        <f t="shared" si="0"/>
        <v>5978.8218000000006</v>
      </c>
      <c r="E27" s="1">
        <f t="shared" si="1"/>
        <v>6128.2923449999998</v>
      </c>
      <c r="F27">
        <f t="shared" si="2"/>
        <v>6337.8799431990001</v>
      </c>
    </row>
    <row r="28" spans="1:6" x14ac:dyDescent="0.3">
      <c r="A28" s="2">
        <v>990004022</v>
      </c>
      <c r="B28" s="3" t="s">
        <v>45</v>
      </c>
      <c r="C28" s="3">
        <v>5861.59</v>
      </c>
      <c r="D28" s="1">
        <f t="shared" si="0"/>
        <v>5978.8218000000006</v>
      </c>
      <c r="E28" s="1">
        <f t="shared" si="1"/>
        <v>6128.2923449999998</v>
      </c>
      <c r="F28">
        <f t="shared" si="2"/>
        <v>6337.8799431990001</v>
      </c>
    </row>
    <row r="29" spans="1:6" x14ac:dyDescent="0.3">
      <c r="A29" s="2">
        <v>990004023</v>
      </c>
      <c r="B29" s="3" t="s">
        <v>46</v>
      </c>
      <c r="C29" s="3">
        <v>6215</v>
      </c>
      <c r="D29" s="1">
        <f t="shared" si="0"/>
        <v>6339.3</v>
      </c>
      <c r="E29" s="1">
        <f t="shared" si="1"/>
        <v>6497.7824999999993</v>
      </c>
      <c r="F29">
        <f t="shared" si="2"/>
        <v>6720.0066614999996</v>
      </c>
    </row>
    <row r="30" spans="1:6" x14ac:dyDescent="0.3">
      <c r="A30" s="2">
        <v>990004023</v>
      </c>
      <c r="B30" s="2" t="s">
        <v>47</v>
      </c>
      <c r="C30" s="3">
        <v>6215</v>
      </c>
      <c r="D30" s="1">
        <f t="shared" si="0"/>
        <v>6339.3</v>
      </c>
      <c r="E30" s="1">
        <f t="shared" si="1"/>
        <v>6497.7824999999993</v>
      </c>
      <c r="F30">
        <f t="shared" si="2"/>
        <v>6720.0066614999996</v>
      </c>
    </row>
    <row r="31" spans="1:6" x14ac:dyDescent="0.3">
      <c r="A31" s="2">
        <v>990004024</v>
      </c>
      <c r="B31" s="2" t="s">
        <v>51</v>
      </c>
      <c r="C31" s="3">
        <v>4483.33</v>
      </c>
      <c r="D31" s="1">
        <f t="shared" si="0"/>
        <v>4572.9966000000004</v>
      </c>
      <c r="E31" s="1">
        <f t="shared" si="1"/>
        <v>4687.3215149999996</v>
      </c>
      <c r="F31">
        <f t="shared" si="2"/>
        <v>4847.6279108129993</v>
      </c>
    </row>
    <row r="32" spans="1:6" x14ac:dyDescent="0.3">
      <c r="A32" s="2">
        <v>990004025</v>
      </c>
      <c r="B32" s="2" t="s">
        <v>52</v>
      </c>
      <c r="C32" s="3">
        <v>3046.05</v>
      </c>
      <c r="D32" s="1">
        <f t="shared" si="0"/>
        <v>3106.9710000000005</v>
      </c>
      <c r="E32" s="1">
        <f t="shared" si="1"/>
        <v>3184.6452750000003</v>
      </c>
      <c r="F32">
        <f t="shared" si="2"/>
        <v>3293.5601434050004</v>
      </c>
    </row>
    <row r="33" spans="1:6" x14ac:dyDescent="0.3">
      <c r="A33" s="2">
        <v>990004025</v>
      </c>
      <c r="B33" s="2" t="s">
        <v>53</v>
      </c>
      <c r="C33" s="3">
        <v>3046.05</v>
      </c>
      <c r="D33" s="1">
        <f t="shared" si="0"/>
        <v>3106.9710000000005</v>
      </c>
      <c r="E33" s="1">
        <f t="shared" si="1"/>
        <v>3184.6452750000003</v>
      </c>
      <c r="F33">
        <f t="shared" si="2"/>
        <v>3293.5601434050004</v>
      </c>
    </row>
    <row r="34" spans="1:6" x14ac:dyDescent="0.3">
      <c r="A34" s="2">
        <v>990004028</v>
      </c>
      <c r="B34" s="2" t="s">
        <v>54</v>
      </c>
      <c r="C34" s="3">
        <v>4377.8999999999996</v>
      </c>
      <c r="D34" s="1">
        <f t="shared" si="0"/>
        <v>4465.4579999999996</v>
      </c>
      <c r="E34" s="1">
        <f t="shared" si="1"/>
        <v>4577.0944499999996</v>
      </c>
      <c r="F34">
        <f t="shared" si="2"/>
        <v>4733.6310801899999</v>
      </c>
    </row>
    <row r="35" spans="1:6" x14ac:dyDescent="0.3">
      <c r="A35" s="2">
        <v>990004028</v>
      </c>
      <c r="B35" s="2" t="s">
        <v>55</v>
      </c>
      <c r="C35" s="3">
        <v>4377.8999999999996</v>
      </c>
      <c r="D35" s="1">
        <f t="shared" si="0"/>
        <v>4465.4579999999996</v>
      </c>
      <c r="E35" s="1">
        <f t="shared" si="1"/>
        <v>4577.0944499999996</v>
      </c>
      <c r="F35">
        <f t="shared" si="2"/>
        <v>4733.6310801899999</v>
      </c>
    </row>
    <row r="36" spans="1:6" x14ac:dyDescent="0.3">
      <c r="A36" s="2">
        <v>990004029</v>
      </c>
      <c r="B36" s="2" t="s">
        <v>61</v>
      </c>
      <c r="C36" s="3">
        <v>3355</v>
      </c>
      <c r="D36" s="1">
        <f t="shared" si="0"/>
        <v>3422.1</v>
      </c>
      <c r="E36" s="1">
        <f t="shared" si="1"/>
        <v>3507.6524999999997</v>
      </c>
      <c r="F36">
        <f t="shared" si="2"/>
        <v>3627.6142154999998</v>
      </c>
    </row>
    <row r="37" spans="1:6" x14ac:dyDescent="0.3">
      <c r="A37" s="2">
        <v>990004030</v>
      </c>
      <c r="B37" s="2" t="s">
        <v>60</v>
      </c>
      <c r="C37" s="3">
        <v>3308.99</v>
      </c>
      <c r="D37" s="1">
        <f t="shared" si="0"/>
        <v>3375.1697999999997</v>
      </c>
      <c r="E37" s="1">
        <f t="shared" si="1"/>
        <v>3459.5490449999993</v>
      </c>
      <c r="F37">
        <f t="shared" si="2"/>
        <v>3577.8656223389994</v>
      </c>
    </row>
    <row r="38" spans="1:6" x14ac:dyDescent="0.3">
      <c r="A38" s="2">
        <v>990004031</v>
      </c>
      <c r="B38" s="2" t="s">
        <v>63</v>
      </c>
      <c r="C38" s="3">
        <v>2213.5</v>
      </c>
      <c r="D38" s="1">
        <f t="shared" si="0"/>
        <v>2257.77</v>
      </c>
      <c r="E38" s="1">
        <f t="shared" si="1"/>
        <v>2314.21425</v>
      </c>
      <c r="F38">
        <f t="shared" si="2"/>
        <v>2393.3603773499999</v>
      </c>
    </row>
    <row r="39" spans="1:6" x14ac:dyDescent="0.3">
      <c r="A39" s="2">
        <v>990004031</v>
      </c>
      <c r="B39" s="2" t="s">
        <v>65</v>
      </c>
      <c r="C39" s="3">
        <v>2213.5</v>
      </c>
      <c r="D39" s="1">
        <f t="shared" si="0"/>
        <v>2257.77</v>
      </c>
      <c r="E39" s="1">
        <f t="shared" si="1"/>
        <v>2314.21425</v>
      </c>
      <c r="F39">
        <f t="shared" si="2"/>
        <v>2393.3603773499999</v>
      </c>
    </row>
    <row r="40" spans="1:6" x14ac:dyDescent="0.3">
      <c r="A40" s="2">
        <v>990004032</v>
      </c>
      <c r="B40" s="2" t="s">
        <v>66</v>
      </c>
      <c r="C40" s="3">
        <v>4009.69</v>
      </c>
      <c r="D40" s="1">
        <f t="shared" si="0"/>
        <v>4089.8838000000001</v>
      </c>
      <c r="E40" s="1">
        <f t="shared" si="1"/>
        <v>4192.1308949999993</v>
      </c>
      <c r="F40">
        <f t="shared" si="2"/>
        <v>4335.5017716089997</v>
      </c>
    </row>
    <row r="41" spans="1:6" x14ac:dyDescent="0.3">
      <c r="A41" s="2">
        <v>990004032</v>
      </c>
      <c r="B41" s="2" t="s">
        <v>67</v>
      </c>
      <c r="C41" s="3">
        <v>4009.69</v>
      </c>
      <c r="D41" s="1">
        <f t="shared" si="0"/>
        <v>4089.8838000000001</v>
      </c>
      <c r="E41" s="1">
        <f t="shared" si="1"/>
        <v>4192.1308949999993</v>
      </c>
      <c r="F41">
        <f t="shared" si="2"/>
        <v>4335.5017716089997</v>
      </c>
    </row>
    <row r="42" spans="1:6" x14ac:dyDescent="0.3">
      <c r="A42" s="2">
        <v>990004033</v>
      </c>
      <c r="B42" s="2" t="s">
        <v>70</v>
      </c>
      <c r="C42" s="3">
        <v>4730</v>
      </c>
      <c r="D42" s="1">
        <f t="shared" si="0"/>
        <v>4824.6000000000004</v>
      </c>
      <c r="E42" s="1">
        <f t="shared" si="1"/>
        <v>4945.2150000000001</v>
      </c>
      <c r="F42">
        <f t="shared" si="2"/>
        <v>5114.3413529999998</v>
      </c>
    </row>
    <row r="43" spans="1:6" x14ac:dyDescent="0.3">
      <c r="A43" s="2">
        <v>990004033</v>
      </c>
      <c r="B43" s="2" t="s">
        <v>69</v>
      </c>
      <c r="C43" s="3">
        <v>4730</v>
      </c>
      <c r="D43" s="1">
        <f t="shared" si="0"/>
        <v>4824.6000000000004</v>
      </c>
      <c r="E43" s="1">
        <f t="shared" si="1"/>
        <v>4945.2150000000001</v>
      </c>
      <c r="F43">
        <f t="shared" si="2"/>
        <v>5114.3413529999998</v>
      </c>
    </row>
    <row r="44" spans="1:6" x14ac:dyDescent="0.3">
      <c r="A44" s="2">
        <v>990004034</v>
      </c>
      <c r="B44" s="2" t="s">
        <v>88</v>
      </c>
      <c r="C44" s="3">
        <v>3580.5</v>
      </c>
      <c r="D44" s="1">
        <f t="shared" si="0"/>
        <v>3652.11</v>
      </c>
      <c r="E44" s="1">
        <f t="shared" si="1"/>
        <v>3743.41275</v>
      </c>
      <c r="F44">
        <f t="shared" si="2"/>
        <v>3871.4374660499998</v>
      </c>
    </row>
    <row r="45" spans="1:6" x14ac:dyDescent="0.3">
      <c r="A45" s="2">
        <v>990004035</v>
      </c>
      <c r="B45" s="2" t="s">
        <v>90</v>
      </c>
      <c r="C45" s="3">
        <v>2414.14</v>
      </c>
      <c r="D45" s="1">
        <f t="shared" si="0"/>
        <v>2462.4227999999998</v>
      </c>
      <c r="E45" s="1">
        <f t="shared" si="1"/>
        <v>2523.9833699999995</v>
      </c>
      <c r="F45">
        <f t="shared" si="2"/>
        <v>2610.3036012539997</v>
      </c>
    </row>
    <row r="46" spans="1:6" x14ac:dyDescent="0.3">
      <c r="A46" s="2">
        <v>990004035</v>
      </c>
      <c r="B46" s="2" t="s">
        <v>91</v>
      </c>
      <c r="C46" s="3">
        <v>2414.14</v>
      </c>
      <c r="D46" s="1">
        <f t="shared" si="0"/>
        <v>2462.4227999999998</v>
      </c>
      <c r="E46" s="1">
        <f t="shared" si="1"/>
        <v>2523.9833699999995</v>
      </c>
      <c r="F46">
        <f t="shared" si="2"/>
        <v>2610.3036012539997</v>
      </c>
    </row>
    <row r="47" spans="1:6" x14ac:dyDescent="0.3">
      <c r="A47" s="2">
        <v>990004036</v>
      </c>
      <c r="B47" s="2" t="s">
        <v>93</v>
      </c>
      <c r="C47" s="3">
        <v>1599.61</v>
      </c>
      <c r="D47" s="1">
        <f t="shared" si="0"/>
        <v>1631.6022</v>
      </c>
      <c r="E47" s="1">
        <f t="shared" si="1"/>
        <v>1672.392255</v>
      </c>
      <c r="F47">
        <f t="shared" si="2"/>
        <v>1729.5880701210001</v>
      </c>
    </row>
    <row r="48" spans="1:6" x14ac:dyDescent="0.3">
      <c r="A48" s="2">
        <v>990004036</v>
      </c>
      <c r="B48" s="2" t="s">
        <v>94</v>
      </c>
      <c r="C48" s="3">
        <v>1599.61</v>
      </c>
      <c r="D48" s="1">
        <f t="shared" si="0"/>
        <v>1631.6022</v>
      </c>
      <c r="E48" s="1">
        <f t="shared" si="1"/>
        <v>1672.392255</v>
      </c>
      <c r="F48">
        <f t="shared" si="2"/>
        <v>1729.5880701210001</v>
      </c>
    </row>
    <row r="49" spans="1:6" x14ac:dyDescent="0.3">
      <c r="A49" s="2">
        <v>990004037</v>
      </c>
      <c r="B49" s="2" t="s">
        <v>97</v>
      </c>
      <c r="C49" s="3">
        <v>3598.1</v>
      </c>
      <c r="D49" s="1">
        <f t="shared" si="0"/>
        <v>3670.0619999999999</v>
      </c>
      <c r="E49" s="1">
        <f t="shared" si="1"/>
        <v>3761.8135499999994</v>
      </c>
      <c r="F49">
        <f t="shared" si="2"/>
        <v>3890.4675734099992</v>
      </c>
    </row>
    <row r="50" spans="1:6" x14ac:dyDescent="0.3">
      <c r="A50" s="2">
        <v>990004037</v>
      </c>
      <c r="B50" s="2" t="s">
        <v>98</v>
      </c>
      <c r="C50" s="3">
        <v>3598.1</v>
      </c>
      <c r="D50" s="1">
        <f t="shared" si="0"/>
        <v>3670.0619999999999</v>
      </c>
      <c r="E50" s="1">
        <f t="shared" si="1"/>
        <v>3761.8135499999994</v>
      </c>
      <c r="F50">
        <f t="shared" si="2"/>
        <v>3890.4675734099992</v>
      </c>
    </row>
    <row r="51" spans="1:6" x14ac:dyDescent="0.3">
      <c r="A51" s="2">
        <v>990004038</v>
      </c>
      <c r="B51" s="2" t="s">
        <v>85</v>
      </c>
      <c r="C51" s="3">
        <v>5005.7299999999996</v>
      </c>
      <c r="D51" s="1">
        <f t="shared" si="0"/>
        <v>5105.8445999999994</v>
      </c>
      <c r="E51" s="1">
        <f t="shared" si="1"/>
        <v>5233.490714999999</v>
      </c>
      <c r="F51">
        <f t="shared" si="2"/>
        <v>5412.4760974529991</v>
      </c>
    </row>
    <row r="52" spans="1:6" x14ac:dyDescent="0.3">
      <c r="A52" s="2">
        <v>990004038</v>
      </c>
      <c r="B52" s="2" t="s">
        <v>84</v>
      </c>
      <c r="C52" s="3">
        <v>5005.7299999999996</v>
      </c>
      <c r="D52" s="1">
        <f t="shared" si="0"/>
        <v>5105.8445999999994</v>
      </c>
      <c r="E52" s="1">
        <f t="shared" si="1"/>
        <v>5233.490714999999</v>
      </c>
      <c r="F52">
        <f t="shared" si="2"/>
        <v>5412.4760974529991</v>
      </c>
    </row>
    <row r="53" spans="1:6" x14ac:dyDescent="0.3">
      <c r="A53" s="2">
        <v>990004039</v>
      </c>
      <c r="B53" s="2" t="s">
        <v>81</v>
      </c>
      <c r="C53" s="3">
        <v>3080</v>
      </c>
      <c r="D53" s="1">
        <f t="shared" si="0"/>
        <v>3141.6</v>
      </c>
      <c r="E53" s="1">
        <f t="shared" si="1"/>
        <v>3220.1399999999994</v>
      </c>
      <c r="F53">
        <f t="shared" si="2"/>
        <v>3330.2687879999994</v>
      </c>
    </row>
    <row r="54" spans="1:6" x14ac:dyDescent="0.3">
      <c r="A54" s="2">
        <v>990004039</v>
      </c>
      <c r="B54" s="2" t="s">
        <v>80</v>
      </c>
      <c r="C54" s="3">
        <v>3080</v>
      </c>
      <c r="D54" s="1">
        <f t="shared" si="0"/>
        <v>3141.6</v>
      </c>
      <c r="E54" s="1">
        <f t="shared" si="1"/>
        <v>3220.1399999999994</v>
      </c>
      <c r="F54">
        <f t="shared" si="2"/>
        <v>3330.2687879999994</v>
      </c>
    </row>
    <row r="55" spans="1:6" x14ac:dyDescent="0.3">
      <c r="A55" s="2">
        <v>990004040</v>
      </c>
      <c r="B55" s="2" t="s">
        <v>77</v>
      </c>
      <c r="C55" s="3">
        <v>3006.06</v>
      </c>
      <c r="D55" s="1">
        <f t="shared" si="0"/>
        <v>3066.1812</v>
      </c>
      <c r="E55" s="1">
        <f t="shared" si="1"/>
        <v>3142.8357299999998</v>
      </c>
      <c r="F55">
        <f t="shared" si="2"/>
        <v>3250.3207119659996</v>
      </c>
    </row>
    <row r="56" spans="1:6" x14ac:dyDescent="0.3">
      <c r="A56" s="2">
        <v>990004040</v>
      </c>
      <c r="B56" s="2" t="s">
        <v>76</v>
      </c>
      <c r="C56" s="3">
        <v>3006.06</v>
      </c>
      <c r="D56" s="1">
        <f t="shared" si="0"/>
        <v>3066.1812</v>
      </c>
      <c r="E56" s="1">
        <f t="shared" si="1"/>
        <v>3142.8357299999998</v>
      </c>
      <c r="F56">
        <f t="shared" si="2"/>
        <v>3250.3207119659996</v>
      </c>
    </row>
    <row r="57" spans="1:6" x14ac:dyDescent="0.3">
      <c r="A57" s="2">
        <v>990004041</v>
      </c>
      <c r="B57" s="2" t="s">
        <v>73</v>
      </c>
      <c r="C57" s="3">
        <v>1049.52</v>
      </c>
      <c r="D57" s="1">
        <f t="shared" si="0"/>
        <v>1070.5103999999999</v>
      </c>
      <c r="E57" s="1">
        <f t="shared" si="1"/>
        <v>1097.2731599999997</v>
      </c>
      <c r="F57">
        <f t="shared" si="2"/>
        <v>1134.7999020719997</v>
      </c>
    </row>
    <row r="58" spans="1:6" x14ac:dyDescent="0.3">
      <c r="A58" s="2">
        <v>990004041</v>
      </c>
      <c r="B58" s="2" t="s">
        <v>72</v>
      </c>
      <c r="C58" s="3">
        <v>1049.52</v>
      </c>
      <c r="D58" s="1">
        <f t="shared" si="0"/>
        <v>1070.5103999999999</v>
      </c>
      <c r="E58" s="1">
        <f t="shared" si="1"/>
        <v>1097.2731599999997</v>
      </c>
      <c r="F58">
        <f t="shared" si="2"/>
        <v>1134.7999020719997</v>
      </c>
    </row>
    <row r="59" spans="1:6" x14ac:dyDescent="0.3">
      <c r="A59" s="2">
        <v>990004042</v>
      </c>
      <c r="B59" s="2" t="s">
        <v>117</v>
      </c>
      <c r="C59" s="3">
        <v>1062.42</v>
      </c>
      <c r="D59" s="1">
        <f t="shared" si="0"/>
        <v>1083.6684</v>
      </c>
      <c r="E59" s="1">
        <f t="shared" si="1"/>
        <v>1110.7601099999999</v>
      </c>
      <c r="F59">
        <f t="shared" si="2"/>
        <v>1148.748105762</v>
      </c>
    </row>
    <row r="60" spans="1:6" x14ac:dyDescent="0.3">
      <c r="A60" s="2">
        <v>990004042</v>
      </c>
      <c r="B60" s="2" t="s">
        <v>118</v>
      </c>
      <c r="C60" s="3">
        <v>1062.42</v>
      </c>
      <c r="D60" s="1">
        <f t="shared" si="0"/>
        <v>1083.6684</v>
      </c>
      <c r="E60" s="1">
        <f t="shared" si="1"/>
        <v>1110.7601099999999</v>
      </c>
      <c r="F60">
        <f t="shared" si="2"/>
        <v>1148.748105762</v>
      </c>
    </row>
    <row r="61" spans="1:6" x14ac:dyDescent="0.3">
      <c r="A61" s="2">
        <v>990004043</v>
      </c>
      <c r="B61" s="2" t="s">
        <v>122</v>
      </c>
      <c r="C61" s="3">
        <v>4368.1899999999996</v>
      </c>
      <c r="D61" s="1">
        <f t="shared" si="0"/>
        <v>4455.5537999999997</v>
      </c>
      <c r="E61" s="1">
        <f t="shared" si="1"/>
        <v>4566.9426449999992</v>
      </c>
      <c r="F61">
        <f t="shared" si="2"/>
        <v>4723.1320834589987</v>
      </c>
    </row>
    <row r="62" spans="1:6" x14ac:dyDescent="0.3">
      <c r="A62" s="2">
        <v>990004043</v>
      </c>
      <c r="B62" s="2" t="s">
        <v>123</v>
      </c>
      <c r="C62" s="3">
        <v>4368.1899999999996</v>
      </c>
      <c r="D62" s="1">
        <f t="shared" si="0"/>
        <v>4455.5537999999997</v>
      </c>
      <c r="E62" s="1">
        <f t="shared" si="1"/>
        <v>4566.9426449999992</v>
      </c>
      <c r="F62">
        <f t="shared" si="2"/>
        <v>4723.1320834589987</v>
      </c>
    </row>
    <row r="63" spans="1:6" x14ac:dyDescent="0.3">
      <c r="A63" s="2">
        <v>990004044</v>
      </c>
      <c r="B63" s="2" t="s">
        <v>125</v>
      </c>
      <c r="C63" s="3">
        <v>5683.98</v>
      </c>
      <c r="D63" s="1">
        <f t="shared" si="0"/>
        <v>5797.6596</v>
      </c>
      <c r="E63" s="1">
        <f t="shared" si="1"/>
        <v>5942.6010899999992</v>
      </c>
      <c r="F63">
        <f t="shared" si="2"/>
        <v>6145.8380472779991</v>
      </c>
    </row>
    <row r="64" spans="1:6" x14ac:dyDescent="0.3">
      <c r="A64" s="2">
        <v>990004045</v>
      </c>
      <c r="B64" s="2" t="s">
        <v>128</v>
      </c>
      <c r="C64" s="3">
        <v>2970</v>
      </c>
      <c r="D64" s="1">
        <f t="shared" si="0"/>
        <v>3029.4</v>
      </c>
      <c r="E64" s="1">
        <f t="shared" si="1"/>
        <v>3105.1349999999998</v>
      </c>
      <c r="F64">
        <f t="shared" si="2"/>
        <v>3211.3306169999996</v>
      </c>
    </row>
    <row r="65" spans="1:6" x14ac:dyDescent="0.3">
      <c r="A65" s="2">
        <v>990004046</v>
      </c>
      <c r="B65" s="2" t="s">
        <v>129</v>
      </c>
      <c r="C65" s="3">
        <v>3045.45</v>
      </c>
      <c r="D65" s="1">
        <f t="shared" si="0"/>
        <v>3106.3589999999999</v>
      </c>
      <c r="E65" s="1">
        <f t="shared" si="1"/>
        <v>3184.0179749999998</v>
      </c>
      <c r="F65">
        <f t="shared" si="2"/>
        <v>3292.9113897449997</v>
      </c>
    </row>
    <row r="66" spans="1:6" x14ac:dyDescent="0.3">
      <c r="A66" s="2">
        <v>990004046</v>
      </c>
      <c r="B66" s="2" t="s">
        <v>130</v>
      </c>
      <c r="C66" s="3">
        <v>3045.45</v>
      </c>
      <c r="D66" s="1">
        <f t="shared" si="0"/>
        <v>3106.3589999999999</v>
      </c>
      <c r="E66" s="1">
        <f t="shared" si="1"/>
        <v>3184.0179749999998</v>
      </c>
      <c r="F66">
        <f t="shared" si="2"/>
        <v>3292.9113897449997</v>
      </c>
    </row>
    <row r="67" spans="1:6" x14ac:dyDescent="0.3">
      <c r="A67" s="2">
        <v>990004047</v>
      </c>
      <c r="B67" s="2" t="s">
        <v>133</v>
      </c>
      <c r="C67" s="3">
        <v>935</v>
      </c>
      <c r="D67" s="1">
        <f t="shared" ref="D67:D114" si="3">1.02*C67</f>
        <v>953.7</v>
      </c>
      <c r="E67" s="1">
        <f t="shared" ref="E67:E115" si="4">1.025*D67</f>
        <v>977.54250000000002</v>
      </c>
      <c r="F67">
        <f t="shared" ref="F67:F116" si="5">1.0342*E67</f>
        <v>1010.9744535</v>
      </c>
    </row>
    <row r="68" spans="1:6" x14ac:dyDescent="0.3">
      <c r="A68" s="2">
        <v>990004047</v>
      </c>
      <c r="B68" s="2" t="s">
        <v>134</v>
      </c>
      <c r="C68" s="3">
        <v>935</v>
      </c>
      <c r="D68" s="1">
        <f t="shared" si="3"/>
        <v>953.7</v>
      </c>
      <c r="E68" s="1">
        <f t="shared" si="4"/>
        <v>977.54250000000002</v>
      </c>
      <c r="F68">
        <f t="shared" si="5"/>
        <v>1010.9744535</v>
      </c>
    </row>
    <row r="69" spans="1:6" x14ac:dyDescent="0.3">
      <c r="A69" s="2">
        <v>990004048</v>
      </c>
      <c r="B69" s="2" t="s">
        <v>138</v>
      </c>
      <c r="C69" s="3">
        <v>2881.42</v>
      </c>
      <c r="D69" s="1">
        <f t="shared" si="3"/>
        <v>2939.0484000000001</v>
      </c>
      <c r="E69" s="1">
        <f t="shared" si="4"/>
        <v>3012.5246099999999</v>
      </c>
      <c r="F69">
        <f t="shared" si="5"/>
        <v>3115.5529516619999</v>
      </c>
    </row>
    <row r="70" spans="1:6" x14ac:dyDescent="0.3">
      <c r="A70" s="2">
        <v>990004048</v>
      </c>
      <c r="B70" s="2" t="s">
        <v>139</v>
      </c>
      <c r="C70" s="3">
        <v>2881.42</v>
      </c>
      <c r="D70" s="1">
        <f t="shared" si="3"/>
        <v>2939.0484000000001</v>
      </c>
      <c r="E70" s="1">
        <f t="shared" si="4"/>
        <v>3012.5246099999999</v>
      </c>
      <c r="F70">
        <f t="shared" si="5"/>
        <v>3115.5529516619999</v>
      </c>
    </row>
    <row r="71" spans="1:6" x14ac:dyDescent="0.3">
      <c r="A71" s="2">
        <v>990004049</v>
      </c>
      <c r="B71" s="2" t="s">
        <v>142</v>
      </c>
      <c r="C71" s="3">
        <v>1864.5</v>
      </c>
      <c r="D71" s="1">
        <f t="shared" si="3"/>
        <v>1901.79</v>
      </c>
      <c r="E71" s="1">
        <f t="shared" si="4"/>
        <v>1949.3347499999998</v>
      </c>
      <c r="F71">
        <f t="shared" si="5"/>
        <v>2016.0019984499997</v>
      </c>
    </row>
    <row r="72" spans="1:6" x14ac:dyDescent="0.3">
      <c r="A72" s="2">
        <v>990004049</v>
      </c>
      <c r="B72" s="2" t="s">
        <v>143</v>
      </c>
      <c r="C72" s="3">
        <v>1864.5</v>
      </c>
      <c r="D72" s="1">
        <f t="shared" si="3"/>
        <v>1901.79</v>
      </c>
      <c r="E72" s="1">
        <f t="shared" si="4"/>
        <v>1949.3347499999998</v>
      </c>
      <c r="F72">
        <f t="shared" si="5"/>
        <v>2016.0019984499997</v>
      </c>
    </row>
    <row r="73" spans="1:6" x14ac:dyDescent="0.3">
      <c r="A73" s="2">
        <v>990004050</v>
      </c>
      <c r="B73" s="4" t="s">
        <v>145</v>
      </c>
      <c r="C73" s="3">
        <v>3307.3</v>
      </c>
      <c r="D73" s="1">
        <f t="shared" si="3"/>
        <v>3373.4460000000004</v>
      </c>
      <c r="E73" s="1">
        <f t="shared" si="4"/>
        <v>3457.78215</v>
      </c>
      <c r="F73">
        <f t="shared" si="5"/>
        <v>3576.0382995300001</v>
      </c>
    </row>
    <row r="74" spans="1:6" x14ac:dyDescent="0.3">
      <c r="A74" s="2">
        <v>990004050</v>
      </c>
      <c r="B74" s="4" t="s">
        <v>146</v>
      </c>
      <c r="C74" s="3">
        <v>3307.3</v>
      </c>
      <c r="D74" s="1">
        <f t="shared" si="3"/>
        <v>3373.4460000000004</v>
      </c>
      <c r="E74" s="1">
        <f t="shared" si="4"/>
        <v>3457.78215</v>
      </c>
      <c r="F74">
        <f t="shared" si="5"/>
        <v>3576.0382995300001</v>
      </c>
    </row>
    <row r="75" spans="1:6" x14ac:dyDescent="0.3">
      <c r="A75" s="2">
        <v>990004052</v>
      </c>
      <c r="B75" s="2" t="s">
        <v>149</v>
      </c>
      <c r="C75" s="3">
        <v>825</v>
      </c>
      <c r="D75" s="1">
        <f t="shared" si="3"/>
        <v>841.5</v>
      </c>
      <c r="E75" s="1">
        <f t="shared" si="4"/>
        <v>862.53749999999991</v>
      </c>
      <c r="F75">
        <f t="shared" si="5"/>
        <v>892.03628249999986</v>
      </c>
    </row>
    <row r="76" spans="1:6" x14ac:dyDescent="0.3">
      <c r="A76" s="2">
        <v>990004052</v>
      </c>
      <c r="B76" s="2" t="s">
        <v>150</v>
      </c>
      <c r="C76" s="3">
        <v>825</v>
      </c>
      <c r="D76" s="1">
        <f t="shared" si="3"/>
        <v>841.5</v>
      </c>
      <c r="E76" s="1">
        <f t="shared" si="4"/>
        <v>862.53749999999991</v>
      </c>
      <c r="F76">
        <f t="shared" si="5"/>
        <v>892.03628249999986</v>
      </c>
    </row>
    <row r="77" spans="1:6" x14ac:dyDescent="0.3">
      <c r="A77" s="2">
        <v>990004054</v>
      </c>
      <c r="B77" s="2" t="s">
        <v>151</v>
      </c>
      <c r="C77" s="3">
        <v>1980</v>
      </c>
      <c r="D77" s="1">
        <f t="shared" si="3"/>
        <v>2019.6000000000001</v>
      </c>
      <c r="E77" s="1">
        <f t="shared" si="4"/>
        <v>2070.09</v>
      </c>
      <c r="F77">
        <f t="shared" si="5"/>
        <v>2140.8870780000002</v>
      </c>
    </row>
    <row r="78" spans="1:6" x14ac:dyDescent="0.3">
      <c r="A78" s="2">
        <v>990004054</v>
      </c>
      <c r="B78" s="2" t="s">
        <v>152</v>
      </c>
      <c r="C78" s="3">
        <v>1980</v>
      </c>
      <c r="D78" s="1">
        <f t="shared" si="3"/>
        <v>2019.6000000000001</v>
      </c>
      <c r="E78" s="1">
        <f t="shared" si="4"/>
        <v>2070.09</v>
      </c>
      <c r="F78">
        <f t="shared" si="5"/>
        <v>2140.8870780000002</v>
      </c>
    </row>
    <row r="79" spans="1:6" x14ac:dyDescent="0.3">
      <c r="A79" s="2">
        <v>990004055</v>
      </c>
      <c r="B79" s="2" t="s">
        <v>157</v>
      </c>
      <c r="C79" s="3">
        <v>1972.15</v>
      </c>
      <c r="D79" s="1">
        <f t="shared" si="3"/>
        <v>2011.5930000000001</v>
      </c>
      <c r="E79" s="1">
        <f t="shared" si="4"/>
        <v>2061.8828249999997</v>
      </c>
      <c r="F79">
        <f t="shared" si="5"/>
        <v>2132.3992176149995</v>
      </c>
    </row>
    <row r="80" spans="1:6" x14ac:dyDescent="0.3">
      <c r="A80" s="2">
        <v>990004055</v>
      </c>
      <c r="B80" s="2" t="s">
        <v>158</v>
      </c>
      <c r="C80" s="3">
        <v>1972.15</v>
      </c>
      <c r="D80" s="1">
        <f t="shared" si="3"/>
        <v>2011.5930000000001</v>
      </c>
      <c r="E80" s="1">
        <f t="shared" si="4"/>
        <v>2061.8828249999997</v>
      </c>
      <c r="F80">
        <f t="shared" si="5"/>
        <v>2132.3992176149995</v>
      </c>
    </row>
    <row r="81" spans="1:6" x14ac:dyDescent="0.3">
      <c r="A81" s="2">
        <v>990004057</v>
      </c>
      <c r="B81" s="2" t="s">
        <v>188</v>
      </c>
      <c r="C81" s="3">
        <v>1590.29</v>
      </c>
      <c r="D81" s="1">
        <f t="shared" si="3"/>
        <v>1622.0958000000001</v>
      </c>
      <c r="E81" s="1">
        <f t="shared" si="4"/>
        <v>1662.648195</v>
      </c>
      <c r="F81">
        <f t="shared" si="5"/>
        <v>1719.5107632690001</v>
      </c>
    </row>
    <row r="82" spans="1:6" x14ac:dyDescent="0.3">
      <c r="A82" s="2">
        <v>990004058</v>
      </c>
      <c r="B82" s="2" t="s">
        <v>186</v>
      </c>
      <c r="C82" s="3">
        <v>1899.35</v>
      </c>
      <c r="D82" s="1">
        <f t="shared" si="3"/>
        <v>1937.337</v>
      </c>
      <c r="E82" s="1">
        <f t="shared" si="4"/>
        <v>1985.7704249999997</v>
      </c>
      <c r="F82">
        <f t="shared" si="5"/>
        <v>2053.6837735349995</v>
      </c>
    </row>
    <row r="83" spans="1:6" x14ac:dyDescent="0.3">
      <c r="A83" s="2">
        <v>990004058</v>
      </c>
      <c r="B83" s="2" t="s">
        <v>187</v>
      </c>
      <c r="C83" s="3">
        <v>1899.35</v>
      </c>
      <c r="D83" s="1">
        <f t="shared" si="3"/>
        <v>1937.337</v>
      </c>
      <c r="E83" s="1">
        <f t="shared" si="4"/>
        <v>1985.7704249999997</v>
      </c>
      <c r="F83">
        <f t="shared" si="5"/>
        <v>2053.6837735349995</v>
      </c>
    </row>
    <row r="84" spans="1:6" x14ac:dyDescent="0.3">
      <c r="A84" s="2">
        <v>990004059</v>
      </c>
      <c r="B84" s="2" t="s">
        <v>191</v>
      </c>
      <c r="C84" s="3">
        <v>3465.73</v>
      </c>
      <c r="D84" s="1">
        <f t="shared" si="3"/>
        <v>3535.0446000000002</v>
      </c>
      <c r="E84" s="1">
        <f t="shared" si="4"/>
        <v>3623.4207149999997</v>
      </c>
      <c r="F84">
        <f t="shared" si="5"/>
        <v>3747.3417034529998</v>
      </c>
    </row>
    <row r="85" spans="1:6" x14ac:dyDescent="0.3">
      <c r="A85" s="2">
        <v>990004059</v>
      </c>
      <c r="B85" s="2" t="s">
        <v>193</v>
      </c>
      <c r="C85" s="3">
        <v>3465.73</v>
      </c>
      <c r="D85" s="1">
        <f t="shared" si="3"/>
        <v>3535.0446000000002</v>
      </c>
      <c r="E85" s="1">
        <f t="shared" si="4"/>
        <v>3623.4207149999997</v>
      </c>
      <c r="F85">
        <f t="shared" si="5"/>
        <v>3747.3417034529998</v>
      </c>
    </row>
    <row r="86" spans="1:6" x14ac:dyDescent="0.3">
      <c r="A86" s="2">
        <v>990004060</v>
      </c>
      <c r="B86" s="2" t="s">
        <v>195</v>
      </c>
      <c r="C86" s="3">
        <v>1100</v>
      </c>
      <c r="D86" s="1">
        <f t="shared" si="3"/>
        <v>1122</v>
      </c>
      <c r="E86" s="1">
        <f t="shared" si="4"/>
        <v>1150.05</v>
      </c>
      <c r="F86">
        <f t="shared" si="5"/>
        <v>1189.3817099999999</v>
      </c>
    </row>
    <row r="87" spans="1:6" x14ac:dyDescent="0.3">
      <c r="A87" s="2">
        <v>990004061</v>
      </c>
      <c r="B87" s="2" t="s">
        <v>183</v>
      </c>
      <c r="C87" s="3">
        <v>1205.5899999999999</v>
      </c>
      <c r="D87" s="1">
        <f t="shared" si="3"/>
        <v>1229.7018</v>
      </c>
      <c r="E87" s="1">
        <f t="shared" si="4"/>
        <v>1260.4443449999999</v>
      </c>
      <c r="F87">
        <f t="shared" si="5"/>
        <v>1303.5515415989998</v>
      </c>
    </row>
    <row r="88" spans="1:6" x14ac:dyDescent="0.3">
      <c r="A88" s="2">
        <v>990004062</v>
      </c>
      <c r="B88" s="2" t="s">
        <v>182</v>
      </c>
      <c r="C88" s="3">
        <v>1487.65</v>
      </c>
      <c r="D88" s="1">
        <f t="shared" si="3"/>
        <v>1517.403</v>
      </c>
      <c r="E88" s="1">
        <f t="shared" si="4"/>
        <v>1555.3380749999999</v>
      </c>
      <c r="F88">
        <f t="shared" si="5"/>
        <v>1608.5306371649999</v>
      </c>
    </row>
    <row r="89" spans="1:6" x14ac:dyDescent="0.3">
      <c r="A89" s="2">
        <v>990004062</v>
      </c>
      <c r="B89" s="2" t="s">
        <v>181</v>
      </c>
      <c r="C89" s="3">
        <v>1487.65</v>
      </c>
      <c r="D89" s="1">
        <f t="shared" si="3"/>
        <v>1517.403</v>
      </c>
      <c r="E89" s="1">
        <f t="shared" si="4"/>
        <v>1555.3380749999999</v>
      </c>
      <c r="F89">
        <f t="shared" si="5"/>
        <v>1608.5306371649999</v>
      </c>
    </row>
    <row r="90" spans="1:6" x14ac:dyDescent="0.3">
      <c r="A90" s="2">
        <v>990004063</v>
      </c>
      <c r="B90" s="2" t="s">
        <v>178</v>
      </c>
      <c r="C90" s="3">
        <v>1065.9000000000001</v>
      </c>
      <c r="D90" s="1">
        <f t="shared" si="3"/>
        <v>1087.2180000000001</v>
      </c>
      <c r="E90" s="1">
        <f t="shared" si="4"/>
        <v>1114.3984499999999</v>
      </c>
      <c r="F90">
        <f t="shared" si="5"/>
        <v>1152.5108769899998</v>
      </c>
    </row>
    <row r="91" spans="1:6" x14ac:dyDescent="0.3">
      <c r="A91" s="2">
        <v>990004064</v>
      </c>
      <c r="B91" s="2" t="s">
        <v>174</v>
      </c>
      <c r="C91" s="3">
        <v>1298.07</v>
      </c>
      <c r="D91" s="1">
        <f t="shared" si="3"/>
        <v>1324.0313999999998</v>
      </c>
      <c r="E91" s="1">
        <f t="shared" si="4"/>
        <v>1357.1321849999997</v>
      </c>
      <c r="F91">
        <f t="shared" si="5"/>
        <v>1403.5461057269997</v>
      </c>
    </row>
    <row r="92" spans="1:6" x14ac:dyDescent="0.3">
      <c r="A92" s="2">
        <v>990004064</v>
      </c>
      <c r="B92" s="2" t="s">
        <v>175</v>
      </c>
      <c r="C92" s="3">
        <v>1298.07</v>
      </c>
      <c r="D92" s="1">
        <f t="shared" si="3"/>
        <v>1324.0313999999998</v>
      </c>
      <c r="E92" s="1">
        <f t="shared" si="4"/>
        <v>1357.1321849999997</v>
      </c>
      <c r="F92">
        <f t="shared" si="5"/>
        <v>1403.5461057269997</v>
      </c>
    </row>
    <row r="93" spans="1:6" x14ac:dyDescent="0.3">
      <c r="A93" s="2">
        <v>990004065</v>
      </c>
      <c r="B93" s="2" t="s">
        <v>172</v>
      </c>
      <c r="C93" s="3">
        <v>869.55</v>
      </c>
      <c r="D93" s="1">
        <f t="shared" si="3"/>
        <v>886.94099999999992</v>
      </c>
      <c r="E93" s="1">
        <f t="shared" si="4"/>
        <v>909.11452499999984</v>
      </c>
      <c r="F93">
        <f t="shared" si="5"/>
        <v>940.20624175499984</v>
      </c>
    </row>
    <row r="94" spans="1:6" x14ac:dyDescent="0.3">
      <c r="A94" s="2">
        <v>990004065</v>
      </c>
      <c r="B94" s="2" t="s">
        <v>171</v>
      </c>
      <c r="C94" s="3">
        <v>869.55</v>
      </c>
      <c r="D94" s="1">
        <f t="shared" si="3"/>
        <v>886.94099999999992</v>
      </c>
      <c r="E94" s="1">
        <f t="shared" si="4"/>
        <v>909.11452499999984</v>
      </c>
      <c r="F94">
        <f t="shared" si="5"/>
        <v>940.20624175499984</v>
      </c>
    </row>
    <row r="95" spans="1:6" x14ac:dyDescent="0.3">
      <c r="A95" s="2">
        <v>990004066</v>
      </c>
      <c r="B95" s="2" t="s">
        <v>168</v>
      </c>
      <c r="C95" s="3">
        <v>687.5</v>
      </c>
      <c r="D95" s="1">
        <f t="shared" si="3"/>
        <v>701.25</v>
      </c>
      <c r="E95" s="1">
        <f t="shared" si="4"/>
        <v>718.78124999999989</v>
      </c>
      <c r="F95">
        <f t="shared" si="5"/>
        <v>743.3635687499999</v>
      </c>
    </row>
    <row r="96" spans="1:6" x14ac:dyDescent="0.3">
      <c r="A96" s="2">
        <v>990004067</v>
      </c>
      <c r="B96" s="2" t="s">
        <v>167</v>
      </c>
      <c r="C96" s="3">
        <v>1826.08</v>
      </c>
      <c r="D96" s="1">
        <f t="shared" si="3"/>
        <v>1862.6016</v>
      </c>
      <c r="E96" s="1">
        <f t="shared" si="4"/>
        <v>1909.1666399999997</v>
      </c>
      <c r="F96">
        <f t="shared" si="5"/>
        <v>1974.4601390879998</v>
      </c>
    </row>
    <row r="97" spans="1:6" x14ac:dyDescent="0.3">
      <c r="A97" s="2">
        <v>990004067</v>
      </c>
      <c r="B97" s="2" t="s">
        <v>166</v>
      </c>
      <c r="C97" s="3">
        <v>1826.08</v>
      </c>
      <c r="D97" s="1">
        <f t="shared" si="3"/>
        <v>1862.6016</v>
      </c>
      <c r="E97" s="1">
        <f t="shared" si="4"/>
        <v>1909.1666399999997</v>
      </c>
      <c r="F97">
        <f t="shared" si="5"/>
        <v>1974.4601390879998</v>
      </c>
    </row>
    <row r="98" spans="1:6" x14ac:dyDescent="0.3">
      <c r="A98" s="2">
        <v>990004069</v>
      </c>
      <c r="B98" s="4" t="s">
        <v>161</v>
      </c>
      <c r="C98" s="3">
        <v>869</v>
      </c>
      <c r="D98" s="1">
        <f t="shared" si="3"/>
        <v>886.38</v>
      </c>
      <c r="E98" s="1">
        <f t="shared" si="4"/>
        <v>908.53949999999986</v>
      </c>
      <c r="F98">
        <f t="shared" si="5"/>
        <v>939.61155089999988</v>
      </c>
    </row>
    <row r="99" spans="1:6" x14ac:dyDescent="0.3">
      <c r="A99" s="2">
        <v>990004069</v>
      </c>
      <c r="B99" s="4" t="s">
        <v>162</v>
      </c>
      <c r="C99" s="3">
        <v>869</v>
      </c>
      <c r="D99" s="1">
        <f t="shared" si="3"/>
        <v>886.38</v>
      </c>
      <c r="E99" s="1">
        <f t="shared" si="4"/>
        <v>908.53949999999986</v>
      </c>
      <c r="F99">
        <f t="shared" si="5"/>
        <v>939.61155089999988</v>
      </c>
    </row>
    <row r="100" spans="1:6" x14ac:dyDescent="0.3">
      <c r="A100" s="2">
        <v>990004071</v>
      </c>
      <c r="B100" s="4" t="s">
        <v>101</v>
      </c>
      <c r="C100" s="3">
        <v>897.56</v>
      </c>
      <c r="D100" s="1">
        <f t="shared" si="3"/>
        <v>915.51119999999992</v>
      </c>
      <c r="E100" s="1">
        <f t="shared" si="4"/>
        <v>938.39897999999982</v>
      </c>
      <c r="F100">
        <f t="shared" si="5"/>
        <v>970.49222511599987</v>
      </c>
    </row>
    <row r="101" spans="1:6" x14ac:dyDescent="0.3">
      <c r="A101" s="2">
        <v>990004072</v>
      </c>
      <c r="B101" s="4" t="s">
        <v>103</v>
      </c>
      <c r="C101" s="3">
        <v>1253.18</v>
      </c>
      <c r="D101" s="1">
        <f t="shared" si="3"/>
        <v>1278.2436</v>
      </c>
      <c r="E101" s="1">
        <f t="shared" si="4"/>
        <v>1310.1996899999999</v>
      </c>
      <c r="F101">
        <f t="shared" si="5"/>
        <v>1355.0085193979999</v>
      </c>
    </row>
    <row r="102" spans="1:6" x14ac:dyDescent="0.3">
      <c r="A102" s="2">
        <v>990004072</v>
      </c>
      <c r="B102" s="4" t="s">
        <v>104</v>
      </c>
      <c r="C102" s="3">
        <v>1253.18</v>
      </c>
      <c r="D102" s="1">
        <f t="shared" si="3"/>
        <v>1278.2436</v>
      </c>
      <c r="E102" s="1">
        <f t="shared" si="4"/>
        <v>1310.1996899999999</v>
      </c>
      <c r="F102">
        <f t="shared" si="5"/>
        <v>1355.0085193979999</v>
      </c>
    </row>
    <row r="103" spans="1:6" x14ac:dyDescent="0.3">
      <c r="A103" s="2">
        <v>990004073</v>
      </c>
      <c r="B103" s="4" t="s">
        <v>107</v>
      </c>
      <c r="C103" s="3">
        <v>3030.01</v>
      </c>
      <c r="D103" s="1">
        <f t="shared" si="3"/>
        <v>3090.6102000000001</v>
      </c>
      <c r="E103" s="1">
        <f t="shared" si="4"/>
        <v>3167.8754549999999</v>
      </c>
      <c r="F103">
        <f t="shared" si="5"/>
        <v>3276.2167955609998</v>
      </c>
    </row>
    <row r="104" spans="1:6" x14ac:dyDescent="0.3">
      <c r="A104" s="2">
        <v>990004073</v>
      </c>
      <c r="B104" s="4" t="s">
        <v>108</v>
      </c>
      <c r="C104" s="3">
        <v>3030.01</v>
      </c>
      <c r="D104" s="1">
        <f t="shared" si="3"/>
        <v>3090.6102000000001</v>
      </c>
      <c r="E104" s="1">
        <f t="shared" si="4"/>
        <v>3167.8754549999999</v>
      </c>
      <c r="F104">
        <f t="shared" si="5"/>
        <v>3276.2167955609998</v>
      </c>
    </row>
    <row r="105" spans="1:6" x14ac:dyDescent="0.3">
      <c r="A105" s="2">
        <v>990004075</v>
      </c>
      <c r="B105" s="2" t="s">
        <v>111</v>
      </c>
      <c r="C105" s="3">
        <v>1204.8</v>
      </c>
      <c r="D105" s="1">
        <f t="shared" si="3"/>
        <v>1228.896</v>
      </c>
      <c r="E105" s="1">
        <f t="shared" si="4"/>
        <v>1259.6183999999998</v>
      </c>
      <c r="F105">
        <f t="shared" si="5"/>
        <v>1302.6973492799998</v>
      </c>
    </row>
    <row r="106" spans="1:6" x14ac:dyDescent="0.3">
      <c r="A106" s="2">
        <v>990004075</v>
      </c>
      <c r="B106" s="2" t="s">
        <v>112</v>
      </c>
      <c r="C106" s="3">
        <v>1204.8</v>
      </c>
      <c r="D106" s="1">
        <f t="shared" si="3"/>
        <v>1228.896</v>
      </c>
      <c r="E106" s="1">
        <f t="shared" si="4"/>
        <v>1259.6183999999998</v>
      </c>
      <c r="F106">
        <f t="shared" si="5"/>
        <v>1302.6973492799998</v>
      </c>
    </row>
    <row r="107" spans="1:6" x14ac:dyDescent="0.3">
      <c r="A107" s="2">
        <v>990004076</v>
      </c>
      <c r="B107" s="4" t="s">
        <v>115</v>
      </c>
      <c r="C107" s="3">
        <v>5041.95</v>
      </c>
      <c r="D107" s="1">
        <f t="shared" si="3"/>
        <v>5142.7889999999998</v>
      </c>
      <c r="E107" s="1">
        <f t="shared" si="4"/>
        <v>5271.3587249999991</v>
      </c>
      <c r="F107">
        <f t="shared" si="5"/>
        <v>5451.639193394999</v>
      </c>
    </row>
    <row r="108" spans="1:6" x14ac:dyDescent="0.3">
      <c r="A108" s="2">
        <v>990004076</v>
      </c>
      <c r="B108" s="4" t="s">
        <v>198</v>
      </c>
      <c r="C108" s="3">
        <v>5041.95</v>
      </c>
      <c r="D108" s="1">
        <f t="shared" si="3"/>
        <v>5142.7889999999998</v>
      </c>
      <c r="E108" s="1">
        <f t="shared" si="4"/>
        <v>5271.3587249999991</v>
      </c>
      <c r="F108">
        <f t="shared" si="5"/>
        <v>5451.639193394999</v>
      </c>
    </row>
    <row r="109" spans="1:6" x14ac:dyDescent="0.3">
      <c r="A109" s="2">
        <v>990004077</v>
      </c>
      <c r="B109" s="4" t="s">
        <v>49</v>
      </c>
      <c r="C109" s="3">
        <v>3536.43</v>
      </c>
      <c r="D109" s="1">
        <f t="shared" si="3"/>
        <v>3607.1585999999998</v>
      </c>
      <c r="E109" s="1">
        <f t="shared" si="4"/>
        <v>3697.3375649999994</v>
      </c>
      <c r="F109">
        <f t="shared" si="5"/>
        <v>3823.7865097229992</v>
      </c>
    </row>
    <row r="110" spans="1:6" x14ac:dyDescent="0.3">
      <c r="A110" s="2">
        <v>990004077</v>
      </c>
      <c r="B110" s="4" t="s">
        <v>199</v>
      </c>
      <c r="C110" s="3">
        <v>3536.43</v>
      </c>
      <c r="D110" s="1">
        <f t="shared" si="3"/>
        <v>3607.1585999999998</v>
      </c>
      <c r="E110" s="1">
        <f t="shared" si="4"/>
        <v>3697.3375649999994</v>
      </c>
      <c r="F110">
        <f t="shared" si="5"/>
        <v>3823.7865097229992</v>
      </c>
    </row>
    <row r="111" spans="1:6" x14ac:dyDescent="0.3">
      <c r="A111" s="2">
        <v>990004078</v>
      </c>
      <c r="B111" s="6" t="s">
        <v>196</v>
      </c>
      <c r="C111" s="3">
        <v>4425.09</v>
      </c>
      <c r="D111" s="1">
        <f t="shared" si="3"/>
        <v>4513.5918000000001</v>
      </c>
      <c r="E111" s="1">
        <f t="shared" si="4"/>
        <v>4626.431595</v>
      </c>
      <c r="F111">
        <f t="shared" si="5"/>
        <v>4784.6555555490004</v>
      </c>
    </row>
    <row r="112" spans="1:6" x14ac:dyDescent="0.3">
      <c r="A112" s="2">
        <v>990004078</v>
      </c>
      <c r="B112" s="7" t="s">
        <v>200</v>
      </c>
      <c r="C112" s="3">
        <v>4425.09</v>
      </c>
      <c r="D112" s="1">
        <f t="shared" si="3"/>
        <v>4513.5918000000001</v>
      </c>
      <c r="E112" s="1">
        <f t="shared" si="4"/>
        <v>4626.431595</v>
      </c>
      <c r="F112">
        <f t="shared" si="5"/>
        <v>4784.6555555490004</v>
      </c>
    </row>
    <row r="113" spans="1:6" x14ac:dyDescent="0.3">
      <c r="A113" s="2">
        <v>990004079</v>
      </c>
      <c r="B113" s="6" t="s">
        <v>197</v>
      </c>
      <c r="C113" s="3">
        <v>2529.4499999999998</v>
      </c>
      <c r="D113" s="1">
        <f t="shared" si="3"/>
        <v>2580.0389999999998</v>
      </c>
      <c r="E113" s="1">
        <f t="shared" si="4"/>
        <v>2644.5399749999997</v>
      </c>
      <c r="F113">
        <f t="shared" si="5"/>
        <v>2734.9832421449996</v>
      </c>
    </row>
    <row r="114" spans="1:6" x14ac:dyDescent="0.3">
      <c r="A114" s="2">
        <v>990004079</v>
      </c>
      <c r="B114" s="7" t="s">
        <v>201</v>
      </c>
      <c r="C114" s="3">
        <v>2529.4499999999998</v>
      </c>
      <c r="D114" s="1">
        <f t="shared" si="3"/>
        <v>2580.0389999999998</v>
      </c>
      <c r="E114" s="1">
        <f t="shared" si="4"/>
        <v>2644.5399749999997</v>
      </c>
      <c r="F114">
        <f t="shared" si="5"/>
        <v>2734.9832421449996</v>
      </c>
    </row>
    <row r="115" spans="1:6" x14ac:dyDescent="0.3">
      <c r="A115" s="2">
        <v>990004080</v>
      </c>
      <c r="B115" s="9" t="s">
        <v>203</v>
      </c>
      <c r="D115" s="1">
        <v>3210</v>
      </c>
      <c r="E115" s="1">
        <f t="shared" si="4"/>
        <v>3290.2499999999995</v>
      </c>
      <c r="F115">
        <f t="shared" si="5"/>
        <v>3402.7765499999996</v>
      </c>
    </row>
    <row r="116" spans="1:6" x14ac:dyDescent="0.3">
      <c r="A116" s="2">
        <v>990004080</v>
      </c>
      <c r="B116" s="9" t="s">
        <v>207</v>
      </c>
      <c r="D116" s="1">
        <v>3210</v>
      </c>
      <c r="E116" s="1">
        <f t="shared" ref="E116" si="6">1.025*D116</f>
        <v>3290.2499999999995</v>
      </c>
      <c r="F116">
        <f t="shared" si="5"/>
        <v>3402.7765499999996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Bernhoven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Terng</dc:creator>
  <cp:lastModifiedBy>Alex Terng</cp:lastModifiedBy>
  <dcterms:created xsi:type="dcterms:W3CDTF">2018-06-02T15:37:05Z</dcterms:created>
  <dcterms:modified xsi:type="dcterms:W3CDTF">2023-10-18T10:17:05Z</dcterms:modified>
</cp:coreProperties>
</file>